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330" windowWidth="28800" windowHeight="13755" activeTab="0"/>
  </bookViews>
  <sheets>
    <sheet name="Musterrechnung KES" sheetId="1" r:id="rId1"/>
    <sheet name="Liegenschaftsrechnung KES" sheetId="2" r:id="rId2"/>
  </sheets>
  <definedNames>
    <definedName name="Anfang">#REF!</definedName>
    <definedName name="_xlnm.Print_Titles" localSheetId="1">'Liegenschaftsrechnung KES'!$1:$5</definedName>
    <definedName name="_xlnm.Print_Titles" localSheetId="0">'Musterrechnung KES'!$1:$4</definedName>
    <definedName name="Ende">#REF!</definedName>
  </definedNames>
  <calcPr fullCalcOnLoad="1"/>
</workbook>
</file>

<file path=xl/sharedStrings.xml><?xml version="1.0" encoding="utf-8"?>
<sst xmlns="http://schemas.openxmlformats.org/spreadsheetml/2006/main" count="70" uniqueCount="52">
  <si>
    <t>Einnahmen</t>
  </si>
  <si>
    <t>Lohn</t>
  </si>
  <si>
    <t>Renten</t>
  </si>
  <si>
    <t>Kapitalzinsen</t>
  </si>
  <si>
    <t>Andere Einnahmen</t>
  </si>
  <si>
    <t>Ausgaben</t>
  </si>
  <si>
    <t>Verschiedene Auslagen</t>
  </si>
  <si>
    <t>Rechnungskosten</t>
  </si>
  <si>
    <t>Gegenüberstellung von Einnahmen und Ausgaben</t>
  </si>
  <si>
    <t>CHF</t>
  </si>
  <si>
    <t>Vermögenswerte und Schulden</t>
  </si>
  <si>
    <t>Anfang</t>
  </si>
  <si>
    <t>Ende</t>
  </si>
  <si>
    <t>Vermögensrechnung</t>
  </si>
  <si>
    <t>Beleg-Nr.</t>
  </si>
  <si>
    <t>Vermögensveränderung</t>
  </si>
  <si>
    <t>Vermögensstand am Schluss</t>
  </si>
  <si>
    <t>Vermögensstand am Anfang</t>
  </si>
  <si>
    <t>Ort, Datum:</t>
  </si>
  <si>
    <t>(Rechnungsjahre)</t>
  </si>
  <si>
    <t>(hier Rechnungsjahr(e) eingeben)</t>
  </si>
  <si>
    <t>Unterschrift:</t>
  </si>
  <si>
    <t>Eingesehen:</t>
  </si>
  <si>
    <t>(Betreuer)</t>
  </si>
  <si>
    <t>(hier Name des Betreuers eingeben)</t>
  </si>
  <si>
    <t>Rückerstattungen</t>
  </si>
  <si>
    <t>Krankenkasse + Gesundheitskosten</t>
  </si>
  <si>
    <t>Unterkunft (Miete)</t>
  </si>
  <si>
    <t>Haushaltsgeld (Kost, Bekleidung etc.)</t>
  </si>
  <si>
    <t>Liegenschaftsertrag</t>
  </si>
  <si>
    <t>Nebenkosten</t>
  </si>
  <si>
    <t>Leerstände</t>
  </si>
  <si>
    <t>Mietzinsausfall</t>
  </si>
  <si>
    <t>Nettomietzins-Soll</t>
  </si>
  <si>
    <t>Liegenschaftsaufwand</t>
  </si>
  <si>
    <t>Hypothekarzinsen</t>
  </si>
  <si>
    <t>Versicherungen / Steuern</t>
  </si>
  <si>
    <t>Strom / Wasser /Abwasser / Kehricht</t>
  </si>
  <si>
    <t>Unterhalt / Reparaturen</t>
  </si>
  <si>
    <t>Serviceabonnemente</t>
  </si>
  <si>
    <t>Hauswartung</t>
  </si>
  <si>
    <t>Verwaltungshonorar inkl. MWST / Spesen</t>
  </si>
  <si>
    <t>Inserate</t>
  </si>
  <si>
    <t>Diverser Aufwand</t>
  </si>
  <si>
    <t>(hier Name der Liegenschaft eingeben)</t>
  </si>
  <si>
    <t>(hier Rechnungsjahr eingeben)</t>
  </si>
  <si>
    <t>(Rechnungsjahr)</t>
  </si>
  <si>
    <t>(Liegenschaft)</t>
  </si>
  <si>
    <t>Liegenschaftsrechnungen</t>
  </si>
  <si>
    <t>(übertragen in Musterrechnung)</t>
  </si>
  <si>
    <t>Klient/in</t>
  </si>
  <si>
    <t>(hier Name des Klienten eingeben)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</si>
</sst>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42">
    <xf numFmtId="0" fontId="0" fillId="0" borderId="0" xfId="0" applyAlignment="1">
      <alignment/>
    </xf>
    <xf numFmtId="43" fontId="2" fillId="0" borderId="0" xfId="46" applyFont="1" applyBorder="1" applyAlignment="1">
      <alignment/>
    </xf>
    <xf numFmtId="43" fontId="0" fillId="0" borderId="0" xfId="46" applyFont="1" applyBorder="1" applyAlignment="1">
      <alignment/>
    </xf>
    <xf numFmtId="43" fontId="0" fillId="0" borderId="0" xfId="46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43" fontId="2" fillId="0" borderId="10" xfId="46" applyFont="1" applyBorder="1" applyAlignment="1">
      <alignment/>
    </xf>
    <xf numFmtId="0" fontId="2" fillId="0" borderId="0" xfId="0" applyFont="1" applyBorder="1" applyAlignment="1">
      <alignment/>
    </xf>
    <xf numFmtId="43" fontId="3" fillId="0" borderId="0" xfId="46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33" borderId="0" xfId="0" applyFill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0" fillId="33" borderId="0" xfId="0" applyNumberFormat="1" applyFill="1" applyBorder="1" applyAlignment="1" applyProtection="1">
      <alignment horizontal="left" wrapText="1"/>
      <protection locked="0"/>
    </xf>
    <xf numFmtId="49" fontId="0" fillId="0" borderId="0" xfId="0" applyNumberFormat="1" applyFont="1" applyBorder="1" applyAlignment="1">
      <alignment horizontal="left" wrapText="1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43" fontId="0" fillId="0" borderId="0" xfId="46" applyFont="1" applyBorder="1" applyAlignment="1">
      <alignment/>
    </xf>
    <xf numFmtId="43" fontId="0" fillId="33" borderId="11" xfId="46" applyFont="1" applyFill="1" applyBorder="1" applyAlignment="1" applyProtection="1">
      <alignment/>
      <protection locked="0"/>
    </xf>
    <xf numFmtId="49" fontId="0" fillId="33" borderId="0" xfId="46" applyNumberFormat="1" applyFont="1" applyFill="1" applyBorder="1" applyAlignment="1" applyProtection="1">
      <alignment horizontal="left"/>
      <protection locked="0"/>
    </xf>
    <xf numFmtId="43" fontId="0" fillId="33" borderId="12" xfId="46" applyFont="1" applyFill="1" applyBorder="1" applyAlignment="1" applyProtection="1">
      <alignment/>
      <protection locked="0"/>
    </xf>
    <xf numFmtId="43" fontId="0" fillId="33" borderId="13" xfId="46" applyFont="1" applyFill="1" applyBorder="1" applyAlignment="1" applyProtection="1">
      <alignment/>
      <protection locked="0"/>
    </xf>
    <xf numFmtId="43" fontId="0" fillId="0" borderId="10" xfId="46" applyFont="1" applyBorder="1" applyAlignment="1">
      <alignment/>
    </xf>
    <xf numFmtId="43" fontId="0" fillId="0" borderId="0" xfId="46" applyFont="1" applyBorder="1" applyAlignment="1">
      <alignment horizontal="center"/>
    </xf>
    <xf numFmtId="14" fontId="0" fillId="33" borderId="0" xfId="46" applyNumberFormat="1" applyFont="1" applyFill="1" applyBorder="1" applyAlignment="1" applyProtection="1">
      <alignment horizontal="center"/>
      <protection locked="0"/>
    </xf>
    <xf numFmtId="43" fontId="0" fillId="33" borderId="0" xfId="46" applyFont="1" applyFill="1" applyBorder="1" applyAlignment="1" applyProtection="1">
      <alignment/>
      <protection locked="0"/>
    </xf>
    <xf numFmtId="0" fontId="0" fillId="0" borderId="0" xfId="0" applyNumberFormat="1" applyBorder="1" applyAlignment="1">
      <alignment horizontal="left" wrapText="1"/>
    </xf>
    <xf numFmtId="0" fontId="0" fillId="0" borderId="0" xfId="46" applyNumberFormat="1" applyFont="1" applyBorder="1" applyAlignment="1">
      <alignment/>
    </xf>
    <xf numFmtId="0" fontId="2" fillId="0" borderId="0" xfId="0" applyNumberFormat="1" applyFont="1" applyBorder="1" applyAlignment="1">
      <alignment horizontal="left"/>
    </xf>
    <xf numFmtId="43" fontId="0" fillId="0" borderId="0" xfId="46" applyFont="1" applyBorder="1" applyAlignment="1">
      <alignment horizontal="left"/>
    </xf>
    <xf numFmtId="0" fontId="2" fillId="33" borderId="0" xfId="0" applyFont="1" applyFill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4"/>
  <sheetViews>
    <sheetView tabSelected="1" zoomScalePageLayoutView="0" workbookViewId="0" topLeftCell="A1">
      <selection activeCell="F1" sqref="F1"/>
    </sheetView>
  </sheetViews>
  <sheetFormatPr defaultColWidth="11.421875" defaultRowHeight="12.75"/>
  <cols>
    <col min="1" max="2" width="3.140625" style="10" customWidth="1"/>
    <col min="3" max="3" width="41.140625" style="16" customWidth="1"/>
    <col min="4" max="5" width="13.140625" style="28" customWidth="1"/>
    <col min="6" max="6" width="13.140625" style="4" customWidth="1"/>
    <col min="7" max="16384" width="11.421875" style="4" customWidth="1"/>
  </cols>
  <sheetData>
    <row r="1" spans="1:6" s="12" customFormat="1" ht="12.75">
      <c r="A1" s="41" t="s">
        <v>51</v>
      </c>
      <c r="B1" s="41"/>
      <c r="C1" s="41"/>
      <c r="D1" s="41"/>
      <c r="E1" s="26"/>
      <c r="F1" s="27" t="s">
        <v>50</v>
      </c>
    </row>
    <row r="2" spans="1:6" s="12" customFormat="1" ht="12.75">
      <c r="A2" s="41" t="s">
        <v>24</v>
      </c>
      <c r="B2" s="41"/>
      <c r="C2" s="41"/>
      <c r="D2" s="41"/>
      <c r="E2" s="26"/>
      <c r="F2" s="27" t="s">
        <v>23</v>
      </c>
    </row>
    <row r="3" spans="1:6" s="12" customFormat="1" ht="12.75">
      <c r="A3" s="41" t="s">
        <v>20</v>
      </c>
      <c r="B3" s="41"/>
      <c r="C3" s="41"/>
      <c r="D3" s="41"/>
      <c r="E3" s="26"/>
      <c r="F3" s="27" t="s">
        <v>19</v>
      </c>
    </row>
    <row r="4" spans="1:6" s="8" customFormat="1" ht="12.75">
      <c r="A4" s="7"/>
      <c r="B4" s="7"/>
      <c r="C4" s="14"/>
      <c r="D4" s="3"/>
      <c r="E4" s="3"/>
      <c r="F4" s="9"/>
    </row>
    <row r="5" spans="1:5" s="6" customFormat="1" ht="12.75">
      <c r="A5" s="5">
        <v>1</v>
      </c>
      <c r="B5" s="5"/>
      <c r="C5" s="22" t="s">
        <v>0</v>
      </c>
      <c r="D5" s="1"/>
      <c r="E5" s="1"/>
    </row>
    <row r="6" spans="3:6" ht="12.75">
      <c r="C6" s="23"/>
      <c r="D6" s="3" t="s">
        <v>9</v>
      </c>
      <c r="E6" s="3" t="s">
        <v>9</v>
      </c>
      <c r="F6" s="9" t="s">
        <v>14</v>
      </c>
    </row>
    <row r="7" spans="2:3" ht="12.75">
      <c r="B7" s="10">
        <v>1</v>
      </c>
      <c r="C7" s="23" t="s">
        <v>1</v>
      </c>
    </row>
    <row r="8" spans="3:6" ht="12.75">
      <c r="C8" s="24"/>
      <c r="D8" s="29"/>
      <c r="F8" s="30"/>
    </row>
    <row r="9" spans="3:6" ht="12.75">
      <c r="C9" s="24"/>
      <c r="D9" s="31"/>
      <c r="F9" s="30"/>
    </row>
    <row r="10" spans="3:6" ht="12.75">
      <c r="C10" s="24"/>
      <c r="D10" s="31"/>
      <c r="F10" s="30"/>
    </row>
    <row r="11" spans="3:6" ht="12.75">
      <c r="C11" s="24"/>
      <c r="D11" s="31"/>
      <c r="F11" s="30"/>
    </row>
    <row r="12" spans="3:6" ht="12.75">
      <c r="C12" s="24"/>
      <c r="D12" s="31"/>
      <c r="F12" s="30"/>
    </row>
    <row r="13" spans="3:6" ht="12.75">
      <c r="C13" s="24"/>
      <c r="D13" s="31"/>
      <c r="F13" s="30"/>
    </row>
    <row r="14" spans="3:6" ht="12.75">
      <c r="C14" s="24"/>
      <c r="D14" s="31"/>
      <c r="F14" s="30"/>
    </row>
    <row r="15" spans="3:6" ht="12.75">
      <c r="C15" s="24"/>
      <c r="D15" s="31"/>
      <c r="F15" s="30"/>
    </row>
    <row r="16" spans="3:6" ht="12.75">
      <c r="C16" s="24"/>
      <c r="D16" s="31"/>
      <c r="F16" s="30"/>
    </row>
    <row r="17" spans="3:6" ht="12.75">
      <c r="C17" s="24"/>
      <c r="D17" s="31"/>
      <c r="F17" s="30"/>
    </row>
    <row r="18" spans="3:6" ht="12.75">
      <c r="C18" s="24"/>
      <c r="D18" s="31"/>
      <c r="F18" s="30"/>
    </row>
    <row r="19" spans="3:6" ht="12.75">
      <c r="C19" s="24"/>
      <c r="D19" s="31"/>
      <c r="F19" s="30"/>
    </row>
    <row r="20" spans="3:6" ht="12.75">
      <c r="C20" s="24"/>
      <c r="D20" s="31"/>
      <c r="F20" s="30"/>
    </row>
    <row r="21" spans="3:6" ht="12.75">
      <c r="C21" s="24"/>
      <c r="D21" s="32"/>
      <c r="F21" s="30"/>
    </row>
    <row r="22" spans="3:6" ht="12.75">
      <c r="C22" s="23" t="str">
        <f>"Total "&amp;C7</f>
        <v>Total Lohn</v>
      </c>
      <c r="E22" s="33">
        <f>SUM(D8:D21)</f>
        <v>0</v>
      </c>
      <c r="F22" s="20"/>
    </row>
    <row r="23" spans="3:6" ht="12.75">
      <c r="C23" s="23"/>
      <c r="F23" s="20"/>
    </row>
    <row r="24" spans="2:6" ht="12.75">
      <c r="B24" s="10">
        <v>2</v>
      </c>
      <c r="C24" s="23" t="s">
        <v>2</v>
      </c>
      <c r="F24" s="20"/>
    </row>
    <row r="25" spans="3:6" ht="12.75">
      <c r="C25" s="24"/>
      <c r="D25" s="29"/>
      <c r="F25" s="30"/>
    </row>
    <row r="26" spans="3:6" ht="12.75">
      <c r="C26" s="24"/>
      <c r="D26" s="31"/>
      <c r="F26" s="30"/>
    </row>
    <row r="27" spans="3:6" ht="12.75">
      <c r="C27" s="24"/>
      <c r="D27" s="31"/>
      <c r="F27" s="30"/>
    </row>
    <row r="28" spans="3:6" ht="12.75">
      <c r="C28" s="24"/>
      <c r="D28" s="31"/>
      <c r="F28" s="30"/>
    </row>
    <row r="29" spans="3:6" ht="12.75">
      <c r="C29" s="24"/>
      <c r="D29" s="31"/>
      <c r="F29" s="30"/>
    </row>
    <row r="30" spans="3:6" ht="12.75">
      <c r="C30" s="24"/>
      <c r="D30" s="31"/>
      <c r="F30" s="30"/>
    </row>
    <row r="31" spans="3:6" ht="12.75">
      <c r="C31" s="24"/>
      <c r="D31" s="31"/>
      <c r="F31" s="30"/>
    </row>
    <row r="32" spans="3:6" ht="12.75">
      <c r="C32" s="24"/>
      <c r="D32" s="31"/>
      <c r="F32" s="30"/>
    </row>
    <row r="33" spans="3:6" ht="12.75">
      <c r="C33" s="24"/>
      <c r="D33" s="31"/>
      <c r="F33" s="30"/>
    </row>
    <row r="34" spans="3:6" ht="12.75">
      <c r="C34" s="24"/>
      <c r="D34" s="31"/>
      <c r="F34" s="30"/>
    </row>
    <row r="35" spans="3:6" ht="12.75">
      <c r="C35" s="24"/>
      <c r="D35" s="31"/>
      <c r="F35" s="30"/>
    </row>
    <row r="36" spans="3:6" ht="12.75">
      <c r="C36" s="24"/>
      <c r="D36" s="31"/>
      <c r="F36" s="30"/>
    </row>
    <row r="37" spans="3:6" ht="12.75">
      <c r="C37" s="24"/>
      <c r="D37" s="31"/>
      <c r="F37" s="30"/>
    </row>
    <row r="38" spans="3:6" ht="12.75">
      <c r="C38" s="24"/>
      <c r="D38" s="32"/>
      <c r="F38" s="30"/>
    </row>
    <row r="39" spans="3:6" ht="12.75">
      <c r="C39" s="23" t="str">
        <f>"Total "&amp;C24</f>
        <v>Total Renten</v>
      </c>
      <c r="E39" s="33">
        <f>SUM(D25:D38)</f>
        <v>0</v>
      </c>
      <c r="F39" s="20"/>
    </row>
    <row r="40" spans="3:6" ht="12.75">
      <c r="C40" s="23"/>
      <c r="F40" s="20"/>
    </row>
    <row r="41" spans="2:6" ht="12.75">
      <c r="B41" s="10">
        <v>3</v>
      </c>
      <c r="C41" s="23" t="s">
        <v>3</v>
      </c>
      <c r="F41" s="20"/>
    </row>
    <row r="42" spans="3:6" ht="12.75">
      <c r="C42" s="24"/>
      <c r="D42" s="29"/>
      <c r="F42" s="30"/>
    </row>
    <row r="43" spans="3:6" ht="12.75">
      <c r="C43" s="24"/>
      <c r="D43" s="31"/>
      <c r="F43" s="30"/>
    </row>
    <row r="44" spans="3:6" ht="12.75">
      <c r="C44" s="24"/>
      <c r="D44" s="31"/>
      <c r="F44" s="30"/>
    </row>
    <row r="45" spans="3:6" ht="12.75">
      <c r="C45" s="24"/>
      <c r="D45" s="31"/>
      <c r="F45" s="30"/>
    </row>
    <row r="46" spans="3:6" ht="12.75">
      <c r="C46" s="24"/>
      <c r="D46" s="31"/>
      <c r="F46" s="30"/>
    </row>
    <row r="47" spans="3:6" ht="12.75">
      <c r="C47" s="24"/>
      <c r="D47" s="31"/>
      <c r="F47" s="30"/>
    </row>
    <row r="48" spans="3:6" ht="12.75">
      <c r="C48" s="24"/>
      <c r="D48" s="31"/>
      <c r="F48" s="30"/>
    </row>
    <row r="49" spans="3:6" ht="12.75">
      <c r="C49" s="24"/>
      <c r="D49" s="31"/>
      <c r="F49" s="30"/>
    </row>
    <row r="50" spans="3:6" ht="12.75">
      <c r="C50" s="24"/>
      <c r="D50" s="31"/>
      <c r="F50" s="30"/>
    </row>
    <row r="51" spans="3:6" ht="12.75">
      <c r="C51" s="24"/>
      <c r="D51" s="31"/>
      <c r="F51" s="30"/>
    </row>
    <row r="52" spans="3:6" ht="12.75">
      <c r="C52" s="24"/>
      <c r="D52" s="31"/>
      <c r="F52" s="30"/>
    </row>
    <row r="53" spans="3:6" ht="12.75">
      <c r="C53" s="24"/>
      <c r="D53" s="31"/>
      <c r="F53" s="30"/>
    </row>
    <row r="54" spans="3:6" ht="12.75">
      <c r="C54" s="24"/>
      <c r="D54" s="31"/>
      <c r="F54" s="30"/>
    </row>
    <row r="55" spans="3:6" ht="12.75">
      <c r="C55" s="24"/>
      <c r="D55" s="32"/>
      <c r="F55" s="30"/>
    </row>
    <row r="56" spans="3:6" ht="12.75">
      <c r="C56" s="23" t="str">
        <f>"Total "&amp;C41</f>
        <v>Total Kapitalzinsen</v>
      </c>
      <c r="E56" s="33">
        <f>SUM(D42:D55)</f>
        <v>0</v>
      </c>
      <c r="F56" s="20"/>
    </row>
    <row r="57" spans="3:6" ht="12.75">
      <c r="C57" s="23"/>
      <c r="F57" s="20"/>
    </row>
    <row r="58" spans="2:6" ht="12.75">
      <c r="B58" s="10">
        <v>4</v>
      </c>
      <c r="C58" s="23" t="s">
        <v>4</v>
      </c>
      <c r="F58" s="20"/>
    </row>
    <row r="59" spans="3:6" ht="12.75">
      <c r="C59" s="24"/>
      <c r="D59" s="29"/>
      <c r="F59" s="30"/>
    </row>
    <row r="60" spans="3:6" ht="12.75">
      <c r="C60" s="24"/>
      <c r="D60" s="31"/>
      <c r="F60" s="30"/>
    </row>
    <row r="61" spans="3:6" ht="12.75">
      <c r="C61" s="24"/>
      <c r="D61" s="31"/>
      <c r="F61" s="30"/>
    </row>
    <row r="62" spans="3:6" ht="12.75">
      <c r="C62" s="24"/>
      <c r="D62" s="31"/>
      <c r="F62" s="30"/>
    </row>
    <row r="63" spans="3:6" ht="12.75">
      <c r="C63" s="24"/>
      <c r="D63" s="31"/>
      <c r="F63" s="30"/>
    </row>
    <row r="64" spans="3:6" ht="12.75">
      <c r="C64" s="24"/>
      <c r="D64" s="31"/>
      <c r="F64" s="30"/>
    </row>
    <row r="65" spans="3:6" ht="12.75">
      <c r="C65" s="24"/>
      <c r="D65" s="31"/>
      <c r="F65" s="30"/>
    </row>
    <row r="66" spans="3:6" ht="12.75">
      <c r="C66" s="24"/>
      <c r="D66" s="31"/>
      <c r="F66" s="30"/>
    </row>
    <row r="67" spans="3:6" ht="12.75">
      <c r="C67" s="24"/>
      <c r="D67" s="31"/>
      <c r="F67" s="30"/>
    </row>
    <row r="68" spans="3:6" ht="12.75">
      <c r="C68" s="24"/>
      <c r="D68" s="31"/>
      <c r="F68" s="30"/>
    </row>
    <row r="69" spans="3:6" ht="12.75">
      <c r="C69" s="24"/>
      <c r="D69" s="31"/>
      <c r="F69" s="30"/>
    </row>
    <row r="70" spans="3:6" ht="12.75">
      <c r="C70" s="24"/>
      <c r="D70" s="31"/>
      <c r="F70" s="30"/>
    </row>
    <row r="71" spans="3:6" ht="12.75">
      <c r="C71" s="24"/>
      <c r="D71" s="31"/>
      <c r="F71" s="30"/>
    </row>
    <row r="72" spans="3:6" ht="12.75">
      <c r="C72" s="24"/>
      <c r="D72" s="32"/>
      <c r="F72" s="30"/>
    </row>
    <row r="73" spans="3:6" ht="12.75">
      <c r="C73" s="23" t="str">
        <f>"Total "&amp;C58</f>
        <v>Total Andere Einnahmen</v>
      </c>
      <c r="E73" s="33">
        <f>SUM(D59:D72)</f>
        <v>0</v>
      </c>
      <c r="F73" s="20"/>
    </row>
    <row r="74" spans="3:6" ht="12.75">
      <c r="C74" s="23"/>
      <c r="F74" s="20"/>
    </row>
    <row r="75" spans="2:6" ht="12.75">
      <c r="B75" s="10">
        <v>5</v>
      </c>
      <c r="C75" s="23" t="s">
        <v>25</v>
      </c>
      <c r="F75" s="20"/>
    </row>
    <row r="76" spans="3:6" ht="12.75">
      <c r="C76" s="24"/>
      <c r="D76" s="29"/>
      <c r="F76" s="30"/>
    </row>
    <row r="77" spans="3:6" ht="12.75">
      <c r="C77" s="24"/>
      <c r="D77" s="31"/>
      <c r="F77" s="30"/>
    </row>
    <row r="78" spans="3:6" ht="12.75">
      <c r="C78" s="24"/>
      <c r="D78" s="31"/>
      <c r="F78" s="30"/>
    </row>
    <row r="79" spans="3:6" ht="12.75">
      <c r="C79" s="24"/>
      <c r="D79" s="31"/>
      <c r="F79" s="30"/>
    </row>
    <row r="80" spans="3:6" ht="12.75">
      <c r="C80" s="24"/>
      <c r="D80" s="31"/>
      <c r="F80" s="30"/>
    </row>
    <row r="81" spans="3:6" ht="12.75">
      <c r="C81" s="24"/>
      <c r="D81" s="31"/>
      <c r="F81" s="30"/>
    </row>
    <row r="82" spans="3:6" ht="12.75">
      <c r="C82" s="24"/>
      <c r="D82" s="31"/>
      <c r="F82" s="30"/>
    </row>
    <row r="83" spans="3:6" ht="12.75">
      <c r="C83" s="24"/>
      <c r="D83" s="31"/>
      <c r="F83" s="30"/>
    </row>
    <row r="84" spans="3:6" ht="12.75">
      <c r="C84" s="24"/>
      <c r="D84" s="31"/>
      <c r="F84" s="30"/>
    </row>
    <row r="85" spans="3:6" ht="12.75">
      <c r="C85" s="24"/>
      <c r="D85" s="31"/>
      <c r="F85" s="30"/>
    </row>
    <row r="86" spans="3:6" ht="12.75">
      <c r="C86" s="24"/>
      <c r="D86" s="31"/>
      <c r="F86" s="30"/>
    </row>
    <row r="87" spans="3:6" ht="12.75">
      <c r="C87" s="24"/>
      <c r="D87" s="31"/>
      <c r="F87" s="30"/>
    </row>
    <row r="88" spans="3:6" ht="12.75">
      <c r="C88" s="24"/>
      <c r="D88" s="31"/>
      <c r="F88" s="30"/>
    </row>
    <row r="89" spans="3:6" ht="12.75">
      <c r="C89" s="24"/>
      <c r="D89" s="32"/>
      <c r="F89" s="30"/>
    </row>
    <row r="90" spans="3:6" ht="12.75">
      <c r="C90" s="23" t="str">
        <f>"Total "&amp;C75</f>
        <v>Total Rückerstattungen</v>
      </c>
      <c r="E90" s="33">
        <f>SUM(D76:D89)</f>
        <v>0</v>
      </c>
      <c r="F90" s="20"/>
    </row>
    <row r="91" spans="3:6" ht="12.75">
      <c r="C91" s="23"/>
      <c r="F91" s="20"/>
    </row>
    <row r="92" spans="2:6" ht="12.75">
      <c r="B92" s="10">
        <v>6</v>
      </c>
      <c r="C92" s="23" t="s">
        <v>48</v>
      </c>
      <c r="F92" s="20"/>
    </row>
    <row r="93" spans="3:6" ht="12.75">
      <c r="C93" s="24"/>
      <c r="D93" s="29"/>
      <c r="F93" s="30"/>
    </row>
    <row r="94" spans="3:6" ht="12.75">
      <c r="C94" s="24"/>
      <c r="D94" s="31"/>
      <c r="F94" s="30"/>
    </row>
    <row r="95" spans="3:6" ht="12.75">
      <c r="C95" s="24"/>
      <c r="D95" s="31"/>
      <c r="F95" s="30"/>
    </row>
    <row r="96" spans="3:6" ht="12.75">
      <c r="C96" s="24"/>
      <c r="D96" s="31"/>
      <c r="F96" s="30"/>
    </row>
    <row r="97" spans="3:6" ht="12.75">
      <c r="C97" s="24"/>
      <c r="D97" s="31"/>
      <c r="F97" s="30"/>
    </row>
    <row r="98" spans="3:6" ht="12.75">
      <c r="C98" s="24"/>
      <c r="D98" s="31"/>
      <c r="F98" s="30"/>
    </row>
    <row r="99" spans="3:6" ht="12.75">
      <c r="C99" s="24"/>
      <c r="D99" s="31"/>
      <c r="F99" s="30"/>
    </row>
    <row r="100" spans="3:6" ht="12.75">
      <c r="C100" s="24"/>
      <c r="D100" s="31"/>
      <c r="F100" s="30"/>
    </row>
    <row r="101" spans="3:6" ht="12.75">
      <c r="C101" s="24"/>
      <c r="D101" s="31"/>
      <c r="F101" s="30"/>
    </row>
    <row r="102" spans="3:6" ht="12.75">
      <c r="C102" s="24"/>
      <c r="D102" s="31"/>
      <c r="F102" s="30"/>
    </row>
    <row r="103" spans="3:6" ht="12.75">
      <c r="C103" s="24"/>
      <c r="D103" s="31"/>
      <c r="F103" s="30"/>
    </row>
    <row r="104" spans="3:6" ht="12.75">
      <c r="C104" s="24"/>
      <c r="D104" s="31"/>
      <c r="F104" s="30"/>
    </row>
    <row r="105" spans="3:6" ht="12.75">
      <c r="C105" s="24"/>
      <c r="D105" s="31"/>
      <c r="F105" s="30"/>
    </row>
    <row r="106" spans="3:6" ht="12.75">
      <c r="C106" s="24"/>
      <c r="D106" s="32"/>
      <c r="F106" s="30"/>
    </row>
    <row r="107" spans="3:6" ht="12.75">
      <c r="C107" s="23" t="str">
        <f>"Total "&amp;C92</f>
        <v>Total Liegenschaftsrechnungen</v>
      </c>
      <c r="E107" s="33">
        <f>SUM(D93:D106)</f>
        <v>0</v>
      </c>
      <c r="F107" s="20"/>
    </row>
    <row r="108" spans="3:6" ht="12.75">
      <c r="C108" s="23"/>
      <c r="F108" s="20"/>
    </row>
    <row r="109" spans="1:6" s="6" customFormat="1" ht="12.75">
      <c r="A109" s="5"/>
      <c r="B109" s="5"/>
      <c r="C109" s="22" t="str">
        <f>"Total "&amp;C5</f>
        <v>Total Einnahmen</v>
      </c>
      <c r="D109" s="1"/>
      <c r="E109" s="11">
        <f>SUM(E5:E108)</f>
        <v>0</v>
      </c>
      <c r="F109" s="21"/>
    </row>
    <row r="110" spans="1:6" s="6" customFormat="1" ht="12.75">
      <c r="A110" s="5"/>
      <c r="B110" s="5"/>
      <c r="C110" s="22"/>
      <c r="D110" s="1"/>
      <c r="E110" s="1"/>
      <c r="F110" s="21"/>
    </row>
    <row r="111" spans="1:6" s="6" customFormat="1" ht="12.75">
      <c r="A111" s="5">
        <v>2</v>
      </c>
      <c r="B111" s="5"/>
      <c r="C111" s="22" t="s">
        <v>5</v>
      </c>
      <c r="D111" s="1"/>
      <c r="E111" s="1"/>
      <c r="F111" s="21"/>
    </row>
    <row r="112" spans="3:6" ht="12.75">
      <c r="C112" s="23"/>
      <c r="D112" s="3" t="s">
        <v>9</v>
      </c>
      <c r="E112" s="3" t="s">
        <v>9</v>
      </c>
      <c r="F112" s="19" t="s">
        <v>14</v>
      </c>
    </row>
    <row r="113" spans="2:6" ht="12.75">
      <c r="B113" s="10">
        <v>1</v>
      </c>
      <c r="C113" s="23" t="s">
        <v>27</v>
      </c>
      <c r="F113" s="20"/>
    </row>
    <row r="114" spans="3:6" ht="12.75">
      <c r="C114" s="24"/>
      <c r="D114" s="29"/>
      <c r="F114" s="30"/>
    </row>
    <row r="115" spans="3:6" ht="12.75">
      <c r="C115" s="24"/>
      <c r="D115" s="31"/>
      <c r="F115" s="30"/>
    </row>
    <row r="116" spans="3:6" ht="12.75">
      <c r="C116" s="24"/>
      <c r="D116" s="31"/>
      <c r="F116" s="30"/>
    </row>
    <row r="117" spans="3:6" ht="12.75">
      <c r="C117" s="24"/>
      <c r="D117" s="31"/>
      <c r="F117" s="30"/>
    </row>
    <row r="118" spans="3:6" ht="12.75">
      <c r="C118" s="24"/>
      <c r="D118" s="31"/>
      <c r="F118" s="30"/>
    </row>
    <row r="119" spans="3:6" ht="12.75">
      <c r="C119" s="24"/>
      <c r="D119" s="31"/>
      <c r="F119" s="30"/>
    </row>
    <row r="120" spans="3:6" ht="12.75">
      <c r="C120" s="24"/>
      <c r="D120" s="31"/>
      <c r="F120" s="30"/>
    </row>
    <row r="121" spans="3:6" ht="12.75">
      <c r="C121" s="24"/>
      <c r="D121" s="31"/>
      <c r="F121" s="30"/>
    </row>
    <row r="122" spans="3:6" ht="12.75">
      <c r="C122" s="24"/>
      <c r="D122" s="31"/>
      <c r="F122" s="30"/>
    </row>
    <row r="123" spans="3:6" ht="12.75">
      <c r="C123" s="24"/>
      <c r="D123" s="31"/>
      <c r="F123" s="30"/>
    </row>
    <row r="124" spans="3:6" ht="12.75">
      <c r="C124" s="24"/>
      <c r="D124" s="31"/>
      <c r="F124" s="30"/>
    </row>
    <row r="125" spans="3:6" ht="12.75">
      <c r="C125" s="24"/>
      <c r="D125" s="31"/>
      <c r="F125" s="30"/>
    </row>
    <row r="126" spans="3:6" ht="12.75">
      <c r="C126" s="24"/>
      <c r="D126" s="31"/>
      <c r="F126" s="30"/>
    </row>
    <row r="127" spans="3:6" ht="12.75">
      <c r="C127" s="24"/>
      <c r="D127" s="32"/>
      <c r="F127" s="30"/>
    </row>
    <row r="128" spans="3:6" ht="12.75">
      <c r="C128" s="23" t="str">
        <f>"Total "&amp;C124</f>
        <v>Total </v>
      </c>
      <c r="E128" s="33">
        <f>SUM(D114:D127)</f>
        <v>0</v>
      </c>
      <c r="F128" s="20"/>
    </row>
    <row r="129" spans="3:6" ht="12.75">
      <c r="C129" s="23"/>
      <c r="F129" s="20"/>
    </row>
    <row r="130" spans="2:6" ht="12.75">
      <c r="B130" s="10">
        <v>2</v>
      </c>
      <c r="C130" s="23" t="s">
        <v>28</v>
      </c>
      <c r="F130" s="20"/>
    </row>
    <row r="131" spans="3:6" ht="12.75">
      <c r="C131" s="24"/>
      <c r="D131" s="29"/>
      <c r="F131" s="30"/>
    </row>
    <row r="132" spans="3:6" ht="12.75">
      <c r="C132" s="24"/>
      <c r="D132" s="31"/>
      <c r="F132" s="30"/>
    </row>
    <row r="133" spans="3:6" ht="12.75">
      <c r="C133" s="24"/>
      <c r="D133" s="31"/>
      <c r="F133" s="30"/>
    </row>
    <row r="134" spans="3:6" ht="12.75">
      <c r="C134" s="24"/>
      <c r="D134" s="31"/>
      <c r="F134" s="30"/>
    </row>
    <row r="135" spans="3:6" ht="12.75">
      <c r="C135" s="24"/>
      <c r="D135" s="31"/>
      <c r="F135" s="30"/>
    </row>
    <row r="136" spans="3:6" ht="12.75">
      <c r="C136" s="24"/>
      <c r="D136" s="31"/>
      <c r="F136" s="30"/>
    </row>
    <row r="137" spans="3:6" ht="12.75">
      <c r="C137" s="24"/>
      <c r="D137" s="31"/>
      <c r="F137" s="30"/>
    </row>
    <row r="138" spans="3:6" ht="12.75">
      <c r="C138" s="24"/>
      <c r="D138" s="31"/>
      <c r="F138" s="30"/>
    </row>
    <row r="139" spans="3:6" ht="12.75">
      <c r="C139" s="24"/>
      <c r="D139" s="31"/>
      <c r="F139" s="30"/>
    </row>
    <row r="140" spans="3:6" ht="12.75">
      <c r="C140" s="24"/>
      <c r="D140" s="31"/>
      <c r="F140" s="30"/>
    </row>
    <row r="141" spans="3:6" ht="12.75">
      <c r="C141" s="24"/>
      <c r="D141" s="31"/>
      <c r="F141" s="30"/>
    </row>
    <row r="142" spans="3:6" ht="12.75">
      <c r="C142" s="24"/>
      <c r="D142" s="31"/>
      <c r="F142" s="30"/>
    </row>
    <row r="143" spans="3:6" ht="12.75">
      <c r="C143" s="24"/>
      <c r="D143" s="31"/>
      <c r="F143" s="30"/>
    </row>
    <row r="144" spans="3:6" ht="12.75">
      <c r="C144" s="24"/>
      <c r="D144" s="32"/>
      <c r="F144" s="30"/>
    </row>
    <row r="145" spans="3:6" ht="12.75">
      <c r="C145" s="23" t="str">
        <f>"Total "&amp;C130</f>
        <v>Total Haushaltsgeld (Kost, Bekleidung etc.)</v>
      </c>
      <c r="E145" s="33">
        <f>SUM(D131:D144)</f>
        <v>0</v>
      </c>
      <c r="F145" s="20"/>
    </row>
    <row r="146" spans="3:6" ht="12.75">
      <c r="C146" s="23"/>
      <c r="F146" s="20"/>
    </row>
    <row r="147" spans="2:6" ht="12.75">
      <c r="B147" s="10">
        <v>3</v>
      </c>
      <c r="C147" s="23" t="s">
        <v>26</v>
      </c>
      <c r="F147" s="20"/>
    </row>
    <row r="148" spans="3:6" ht="12.75">
      <c r="C148" s="24"/>
      <c r="D148" s="29"/>
      <c r="F148" s="30"/>
    </row>
    <row r="149" spans="3:6" ht="12.75">
      <c r="C149" s="24"/>
      <c r="D149" s="31"/>
      <c r="F149" s="30"/>
    </row>
    <row r="150" spans="3:6" ht="12.75">
      <c r="C150" s="24"/>
      <c r="D150" s="31"/>
      <c r="F150" s="30"/>
    </row>
    <row r="151" spans="3:6" ht="12.75">
      <c r="C151" s="24"/>
      <c r="D151" s="31"/>
      <c r="F151" s="30"/>
    </row>
    <row r="152" spans="3:6" ht="12.75">
      <c r="C152" s="24"/>
      <c r="D152" s="31"/>
      <c r="F152" s="30"/>
    </row>
    <row r="153" spans="3:6" ht="12.75">
      <c r="C153" s="24"/>
      <c r="D153" s="31"/>
      <c r="F153" s="30"/>
    </row>
    <row r="154" spans="3:6" ht="12.75">
      <c r="C154" s="24"/>
      <c r="D154" s="31"/>
      <c r="F154" s="30"/>
    </row>
    <row r="155" spans="3:6" ht="12.75">
      <c r="C155" s="24"/>
      <c r="D155" s="31"/>
      <c r="F155" s="30"/>
    </row>
    <row r="156" spans="3:6" ht="12.75">
      <c r="C156" s="24"/>
      <c r="D156" s="31"/>
      <c r="F156" s="30"/>
    </row>
    <row r="157" spans="3:6" ht="12.75">
      <c r="C157" s="24"/>
      <c r="D157" s="31"/>
      <c r="F157" s="30"/>
    </row>
    <row r="158" spans="3:6" ht="12.75">
      <c r="C158" s="24"/>
      <c r="D158" s="31"/>
      <c r="F158" s="30"/>
    </row>
    <row r="159" spans="3:6" ht="12.75">
      <c r="C159" s="24"/>
      <c r="D159" s="31"/>
      <c r="F159" s="30"/>
    </row>
    <row r="160" spans="3:6" ht="12.75">
      <c r="C160" s="24"/>
      <c r="D160" s="31"/>
      <c r="F160" s="30"/>
    </row>
    <row r="161" spans="3:6" ht="12.75">
      <c r="C161" s="24"/>
      <c r="D161" s="32"/>
      <c r="F161" s="30"/>
    </row>
    <row r="162" spans="3:6" ht="12.75">
      <c r="C162" s="23" t="str">
        <f>"Total "&amp;C147</f>
        <v>Total Krankenkasse + Gesundheitskosten</v>
      </c>
      <c r="E162" s="33">
        <f>SUM(D148:D161)</f>
        <v>0</v>
      </c>
      <c r="F162" s="20"/>
    </row>
    <row r="163" spans="3:6" ht="12.75">
      <c r="C163" s="23"/>
      <c r="F163" s="20"/>
    </row>
    <row r="164" spans="2:6" ht="12.75">
      <c r="B164" s="10">
        <v>4</v>
      </c>
      <c r="C164" s="23" t="s">
        <v>6</v>
      </c>
      <c r="F164" s="20"/>
    </row>
    <row r="165" spans="3:6" ht="12.75">
      <c r="C165" s="24"/>
      <c r="D165" s="29"/>
      <c r="F165" s="30"/>
    </row>
    <row r="166" spans="3:6" ht="12.75">
      <c r="C166" s="24"/>
      <c r="D166" s="31"/>
      <c r="F166" s="30"/>
    </row>
    <row r="167" spans="3:6" ht="12.75">
      <c r="C167" s="24"/>
      <c r="D167" s="31"/>
      <c r="F167" s="30"/>
    </row>
    <row r="168" spans="3:6" ht="12.75">
      <c r="C168" s="24"/>
      <c r="D168" s="31"/>
      <c r="F168" s="30"/>
    </row>
    <row r="169" spans="3:6" ht="12.75">
      <c r="C169" s="24"/>
      <c r="D169" s="31"/>
      <c r="F169" s="30"/>
    </row>
    <row r="170" spans="3:6" ht="12.75">
      <c r="C170" s="24"/>
      <c r="D170" s="31"/>
      <c r="F170" s="30"/>
    </row>
    <row r="171" spans="3:6" ht="12.75">
      <c r="C171" s="24"/>
      <c r="D171" s="31"/>
      <c r="F171" s="30"/>
    </row>
    <row r="172" spans="3:6" ht="12.75">
      <c r="C172" s="24"/>
      <c r="D172" s="31"/>
      <c r="F172" s="30"/>
    </row>
    <row r="173" spans="3:6" ht="12.75">
      <c r="C173" s="24"/>
      <c r="D173" s="31"/>
      <c r="F173" s="30"/>
    </row>
    <row r="174" spans="3:6" ht="12.75">
      <c r="C174" s="24"/>
      <c r="D174" s="31"/>
      <c r="F174" s="30"/>
    </row>
    <row r="175" spans="3:6" ht="12.75">
      <c r="C175" s="24"/>
      <c r="D175" s="31"/>
      <c r="F175" s="30"/>
    </row>
    <row r="176" spans="3:6" ht="12.75">
      <c r="C176" s="24"/>
      <c r="D176" s="31"/>
      <c r="F176" s="30"/>
    </row>
    <row r="177" spans="3:6" ht="12.75">
      <c r="C177" s="24"/>
      <c r="D177" s="31"/>
      <c r="F177" s="30"/>
    </row>
    <row r="178" spans="3:6" ht="12.75">
      <c r="C178" s="24"/>
      <c r="D178" s="31"/>
      <c r="F178" s="30"/>
    </row>
    <row r="179" spans="3:6" ht="12.75">
      <c r="C179" s="24"/>
      <c r="D179" s="31"/>
      <c r="F179" s="30"/>
    </row>
    <row r="180" spans="3:6" ht="12.75">
      <c r="C180" s="24"/>
      <c r="D180" s="31"/>
      <c r="F180" s="30"/>
    </row>
    <row r="181" spans="3:6" ht="12.75">
      <c r="C181" s="24"/>
      <c r="D181" s="31"/>
      <c r="F181" s="30"/>
    </row>
    <row r="182" spans="3:6" ht="12.75">
      <c r="C182" s="24"/>
      <c r="D182" s="31"/>
      <c r="F182" s="30"/>
    </row>
    <row r="183" spans="3:6" ht="12.75">
      <c r="C183" s="24"/>
      <c r="D183" s="31"/>
      <c r="F183" s="30"/>
    </row>
    <row r="184" spans="3:6" ht="12.75">
      <c r="C184" s="24"/>
      <c r="D184" s="31"/>
      <c r="F184" s="30"/>
    </row>
    <row r="185" spans="3:6" ht="12.75">
      <c r="C185" s="24"/>
      <c r="D185" s="31"/>
      <c r="F185" s="30"/>
    </row>
    <row r="186" spans="3:6" ht="12.75">
      <c r="C186" s="24"/>
      <c r="D186" s="31"/>
      <c r="F186" s="30"/>
    </row>
    <row r="187" spans="3:6" ht="12.75">
      <c r="C187" s="24"/>
      <c r="D187" s="31"/>
      <c r="F187" s="30"/>
    </row>
    <row r="188" spans="3:6" ht="12.75">
      <c r="C188" s="24"/>
      <c r="D188" s="31"/>
      <c r="F188" s="30"/>
    </row>
    <row r="189" spans="3:6" ht="12.75">
      <c r="C189" s="24"/>
      <c r="D189" s="31"/>
      <c r="F189" s="30"/>
    </row>
    <row r="190" spans="3:6" ht="12.75">
      <c r="C190" s="24"/>
      <c r="D190" s="31"/>
      <c r="F190" s="30"/>
    </row>
    <row r="191" spans="3:6" ht="12.75">
      <c r="C191" s="24"/>
      <c r="D191" s="32"/>
      <c r="F191" s="30"/>
    </row>
    <row r="192" spans="3:6" ht="12.75">
      <c r="C192" s="37" t="str">
        <f>"Total "&amp;C164</f>
        <v>Total Verschiedene Auslagen</v>
      </c>
      <c r="E192" s="33">
        <f>SUM(D165:D191)</f>
        <v>0</v>
      </c>
      <c r="F192" s="20"/>
    </row>
    <row r="193" spans="3:6" ht="12.75">
      <c r="C193" s="23"/>
      <c r="F193" s="20"/>
    </row>
    <row r="194" spans="2:6" ht="12.75">
      <c r="B194" s="10">
        <v>5</v>
      </c>
      <c r="C194" s="23" t="s">
        <v>7</v>
      </c>
      <c r="F194" s="20"/>
    </row>
    <row r="195" spans="3:6" ht="12.75">
      <c r="C195" s="24"/>
      <c r="D195" s="29"/>
      <c r="F195" s="30"/>
    </row>
    <row r="196" spans="3:6" ht="12.75">
      <c r="C196" s="24"/>
      <c r="D196" s="31"/>
      <c r="F196" s="30"/>
    </row>
    <row r="197" spans="3:6" ht="12.75">
      <c r="C197" s="24"/>
      <c r="D197" s="31"/>
      <c r="F197" s="30"/>
    </row>
    <row r="198" spans="3:6" ht="12.75">
      <c r="C198" s="24"/>
      <c r="D198" s="31"/>
      <c r="F198" s="30"/>
    </row>
    <row r="199" spans="3:6" ht="12.75">
      <c r="C199" s="24"/>
      <c r="D199" s="31"/>
      <c r="F199" s="30"/>
    </row>
    <row r="200" spans="3:6" ht="12.75">
      <c r="C200" s="24"/>
      <c r="D200" s="31"/>
      <c r="F200" s="30"/>
    </row>
    <row r="201" spans="3:6" ht="12.75">
      <c r="C201" s="24"/>
      <c r="D201" s="32"/>
      <c r="F201" s="30"/>
    </row>
    <row r="202" spans="3:6" ht="12.75">
      <c r="C202" s="23" t="str">
        <f>"Total "&amp;C194</f>
        <v>Total Rechnungskosten</v>
      </c>
      <c r="E202" s="33">
        <f>SUM(D195:D201)</f>
        <v>0</v>
      </c>
      <c r="F202" s="20"/>
    </row>
    <row r="203" spans="3:6" ht="12.75">
      <c r="C203" s="23"/>
      <c r="F203" s="20"/>
    </row>
    <row r="204" spans="1:6" s="6" customFormat="1" ht="12.75">
      <c r="A204" s="5"/>
      <c r="B204" s="5"/>
      <c r="C204" s="22" t="str">
        <f>"Total "&amp;C111</f>
        <v>Total Ausgaben</v>
      </c>
      <c r="D204" s="1"/>
      <c r="E204" s="11">
        <f>SUM(E111:E203)</f>
        <v>0</v>
      </c>
      <c r="F204" s="21"/>
    </row>
    <row r="205" spans="3:6" ht="12.75">
      <c r="C205" s="23"/>
      <c r="F205" s="20"/>
    </row>
    <row r="206" spans="1:5" s="6" customFormat="1" ht="12.75">
      <c r="A206" s="5">
        <v>3</v>
      </c>
      <c r="B206" s="5"/>
      <c r="C206" s="21" t="s">
        <v>8</v>
      </c>
      <c r="D206" s="1"/>
      <c r="E206" s="1"/>
    </row>
    <row r="207" ht="12.75">
      <c r="C207" s="23"/>
    </row>
    <row r="208" spans="1:5" s="6" customFormat="1" ht="12.75">
      <c r="A208" s="5"/>
      <c r="B208" s="5"/>
      <c r="C208" s="22" t="str">
        <f>C109</f>
        <v>Total Einnahmen</v>
      </c>
      <c r="D208" s="1"/>
      <c r="E208" s="11">
        <f>E109</f>
        <v>0</v>
      </c>
    </row>
    <row r="209" spans="1:5" s="8" customFormat="1" ht="12.75">
      <c r="A209" s="7"/>
      <c r="B209" s="7"/>
      <c r="C209" s="25"/>
      <c r="D209" s="2"/>
      <c r="E209" s="2"/>
    </row>
    <row r="210" spans="1:5" s="6" customFormat="1" ht="12.75">
      <c r="A210" s="5"/>
      <c r="B210" s="5"/>
      <c r="C210" s="22" t="str">
        <f>C204</f>
        <v>Total Ausgaben</v>
      </c>
      <c r="D210" s="1"/>
      <c r="E210" s="11">
        <f>E204</f>
        <v>0</v>
      </c>
    </row>
    <row r="211" spans="1:5" s="8" customFormat="1" ht="12.75">
      <c r="A211" s="7"/>
      <c r="B211" s="7"/>
      <c r="C211" s="25"/>
      <c r="D211" s="2"/>
      <c r="E211" s="2"/>
    </row>
    <row r="212" spans="1:5" s="6" customFormat="1" ht="12.75">
      <c r="A212" s="5"/>
      <c r="B212" s="5"/>
      <c r="C212" s="22" t="str">
        <f>IF(E208&lt;E210,"Ausgaben","Einnahmen")&amp;"überschuss"</f>
        <v>Einnahmenüberschuss</v>
      </c>
      <c r="D212" s="1"/>
      <c r="E212" s="11">
        <f>E208-E210</f>
        <v>0</v>
      </c>
    </row>
    <row r="213" ht="12.75">
      <c r="C213" s="23"/>
    </row>
    <row r="214" spans="1:5" s="6" customFormat="1" ht="12.75">
      <c r="A214" s="5">
        <v>4</v>
      </c>
      <c r="B214" s="5"/>
      <c r="C214" s="22" t="s">
        <v>13</v>
      </c>
      <c r="D214" s="1"/>
      <c r="E214" s="1"/>
    </row>
    <row r="215" spans="3:6" ht="12.75">
      <c r="C215" s="23"/>
      <c r="E215" s="34" t="s">
        <v>11</v>
      </c>
      <c r="F215" s="34" t="s">
        <v>12</v>
      </c>
    </row>
    <row r="216" spans="3:6" ht="12.75">
      <c r="C216" s="23"/>
      <c r="E216" s="35"/>
      <c r="F216" s="35"/>
    </row>
    <row r="217" spans="2:3" ht="12.75">
      <c r="B217" s="10">
        <v>1</v>
      </c>
      <c r="C217" s="23" t="s">
        <v>10</v>
      </c>
    </row>
    <row r="218" spans="3:6" ht="12.75">
      <c r="C218" s="24"/>
      <c r="D218" s="36"/>
      <c r="E218" s="29"/>
      <c r="F218" s="29"/>
    </row>
    <row r="219" spans="3:6" ht="12.75">
      <c r="C219" s="24"/>
      <c r="D219" s="36"/>
      <c r="E219" s="31"/>
      <c r="F219" s="31"/>
    </row>
    <row r="220" spans="3:6" ht="12.75">
      <c r="C220" s="24"/>
      <c r="D220" s="36"/>
      <c r="E220" s="31"/>
      <c r="F220" s="31"/>
    </row>
    <row r="221" spans="3:6" ht="12.75">
      <c r="C221" s="24"/>
      <c r="D221" s="36"/>
      <c r="E221" s="31"/>
      <c r="F221" s="31"/>
    </row>
    <row r="222" spans="3:6" ht="12.75">
      <c r="C222" s="24"/>
      <c r="D222" s="36"/>
      <c r="E222" s="31"/>
      <c r="F222" s="31"/>
    </row>
    <row r="223" spans="3:6" ht="12.75">
      <c r="C223" s="24"/>
      <c r="D223" s="36"/>
      <c r="E223" s="31"/>
      <c r="F223" s="31"/>
    </row>
    <row r="224" spans="3:6" ht="12.75">
      <c r="C224" s="24"/>
      <c r="D224" s="36"/>
      <c r="E224" s="31"/>
      <c r="F224" s="31"/>
    </row>
    <row r="225" spans="3:6" ht="12.75">
      <c r="C225" s="24"/>
      <c r="D225" s="36"/>
      <c r="E225" s="31"/>
      <c r="F225" s="31"/>
    </row>
    <row r="226" spans="3:6" ht="12.75">
      <c r="C226" s="24"/>
      <c r="D226" s="36"/>
      <c r="E226" s="31"/>
      <c r="F226" s="31"/>
    </row>
    <row r="227" spans="3:6" ht="12.75">
      <c r="C227" s="24"/>
      <c r="D227" s="36"/>
      <c r="E227" s="31"/>
      <c r="F227" s="31"/>
    </row>
    <row r="228" spans="3:6" ht="12.75">
      <c r="C228" s="24"/>
      <c r="D228" s="36"/>
      <c r="E228" s="31"/>
      <c r="F228" s="31"/>
    </row>
    <row r="229" spans="3:6" ht="12.75">
      <c r="C229" s="24"/>
      <c r="D229" s="36"/>
      <c r="E229" s="31"/>
      <c r="F229" s="31"/>
    </row>
    <row r="230" spans="3:6" ht="12.75">
      <c r="C230" s="24"/>
      <c r="D230" s="36"/>
      <c r="E230" s="31"/>
      <c r="F230" s="31"/>
    </row>
    <row r="231" spans="3:6" ht="12.75">
      <c r="C231" s="24"/>
      <c r="D231" s="36"/>
      <c r="E231" s="31"/>
      <c r="F231" s="31"/>
    </row>
    <row r="232" spans="3:6" ht="12.75">
      <c r="C232" s="24"/>
      <c r="D232" s="36"/>
      <c r="E232" s="31"/>
      <c r="F232" s="31"/>
    </row>
    <row r="233" spans="3:6" ht="12.75">
      <c r="C233" s="24"/>
      <c r="D233" s="36"/>
      <c r="E233" s="31"/>
      <c r="F233" s="31"/>
    </row>
    <row r="234" spans="3:6" ht="12.75">
      <c r="C234" s="24"/>
      <c r="D234" s="36"/>
      <c r="E234" s="31"/>
      <c r="F234" s="31"/>
    </row>
    <row r="235" spans="3:6" ht="12.75">
      <c r="C235" s="24"/>
      <c r="D235" s="36"/>
      <c r="E235" s="31"/>
      <c r="F235" s="31"/>
    </row>
    <row r="236" spans="3:6" ht="12.75">
      <c r="C236" s="24"/>
      <c r="D236" s="36"/>
      <c r="E236" s="31"/>
      <c r="F236" s="31"/>
    </row>
    <row r="237" spans="3:6" ht="12.75">
      <c r="C237" s="24"/>
      <c r="D237" s="36"/>
      <c r="E237" s="31"/>
      <c r="F237" s="31"/>
    </row>
    <row r="238" spans="3:6" ht="12.75">
      <c r="C238" s="24"/>
      <c r="D238" s="36"/>
      <c r="E238" s="31"/>
      <c r="F238" s="31"/>
    </row>
    <row r="239" spans="3:6" ht="12.75">
      <c r="C239" s="24"/>
      <c r="D239" s="36"/>
      <c r="E239" s="31"/>
      <c r="F239" s="31"/>
    </row>
    <row r="240" spans="3:6" ht="12.75">
      <c r="C240" s="24"/>
      <c r="D240" s="36"/>
      <c r="E240" s="31"/>
      <c r="F240" s="31"/>
    </row>
    <row r="241" spans="3:6" ht="12.75">
      <c r="C241" s="24"/>
      <c r="D241" s="36"/>
      <c r="E241" s="31"/>
      <c r="F241" s="31"/>
    </row>
    <row r="242" spans="3:6" ht="12.75">
      <c r="C242" s="24"/>
      <c r="D242" s="36"/>
      <c r="E242" s="31"/>
      <c r="F242" s="31"/>
    </row>
    <row r="243" spans="3:6" ht="12.75">
      <c r="C243" s="24"/>
      <c r="D243" s="36"/>
      <c r="E243" s="31"/>
      <c r="F243" s="31"/>
    </row>
    <row r="244" spans="3:6" ht="12.75">
      <c r="C244" s="24"/>
      <c r="D244" s="36"/>
      <c r="E244" s="32"/>
      <c r="F244" s="32"/>
    </row>
    <row r="245" spans="3:6" ht="12.75">
      <c r="C245" s="16" t="str">
        <f>"Total "&amp;C217</f>
        <v>Total Vermögenswerte und Schulden</v>
      </c>
      <c r="E245" s="33">
        <f>SUM(E218:E244)</f>
        <v>0</v>
      </c>
      <c r="F245" s="33">
        <f>SUM(F218:F244)</f>
        <v>0</v>
      </c>
    </row>
    <row r="248" spans="1:5" s="6" customFormat="1" ht="12.75">
      <c r="A248" s="5"/>
      <c r="B248" s="5"/>
      <c r="C248" s="5" t="s">
        <v>15</v>
      </c>
      <c r="D248" s="1"/>
      <c r="E248" s="1"/>
    </row>
    <row r="250" spans="1:5" s="6" customFormat="1" ht="12.75">
      <c r="A250" s="5"/>
      <c r="B250" s="5"/>
      <c r="C250" s="15" t="s">
        <v>17</v>
      </c>
      <c r="D250" s="1"/>
      <c r="E250" s="11">
        <f>E245</f>
        <v>0</v>
      </c>
    </row>
    <row r="251" spans="1:5" s="8" customFormat="1" ht="12.75">
      <c r="A251" s="7"/>
      <c r="B251" s="7"/>
      <c r="C251" s="14"/>
      <c r="D251" s="2"/>
      <c r="E251" s="2"/>
    </row>
    <row r="252" spans="1:5" s="6" customFormat="1" ht="12.75">
      <c r="A252" s="5"/>
      <c r="B252" s="5"/>
      <c r="C252" s="15" t="s">
        <v>16</v>
      </c>
      <c r="D252" s="1"/>
      <c r="E252" s="11">
        <f>F245</f>
        <v>0</v>
      </c>
    </row>
    <row r="253" spans="1:5" s="8" customFormat="1" ht="12.75">
      <c r="A253" s="7"/>
      <c r="B253" s="7"/>
      <c r="C253" s="14"/>
      <c r="D253" s="2"/>
      <c r="E253" s="2"/>
    </row>
    <row r="254" spans="1:5" s="6" customFormat="1" ht="12.75">
      <c r="A254" s="5"/>
      <c r="B254" s="5"/>
      <c r="C254" s="15" t="str">
        <f>"Vermögens"&amp;IF(E252&lt;E250,"abnahme","zunahme")</f>
        <v>Vermögenszunahme</v>
      </c>
      <c r="D254" s="1"/>
      <c r="E254" s="11">
        <f>E252-E250</f>
        <v>0</v>
      </c>
    </row>
    <row r="255" spans="1:5" s="6" customFormat="1" ht="12.75">
      <c r="A255" s="5"/>
      <c r="B255" s="5"/>
      <c r="C255" s="18">
        <f>IF(E255="","","Differenz zu "&amp;C212)</f>
      </c>
      <c r="D255" s="13"/>
      <c r="E255" s="13">
        <f>IF(ABS(E254-E212)&lt;0.01,"",E254-E212)</f>
      </c>
    </row>
    <row r="257" ht="12.75">
      <c r="C257" s="16" t="s">
        <v>18</v>
      </c>
    </row>
    <row r="258" ht="12.75">
      <c r="C258" s="17"/>
    </row>
    <row r="260" spans="3:6" ht="12.75">
      <c r="C260" s="16" t="s">
        <v>21</v>
      </c>
      <c r="D260" s="40" t="str">
        <f>A2</f>
        <v>(hier Name des Betreuers eingeben)</v>
      </c>
      <c r="E260" s="40"/>
      <c r="F260" s="40"/>
    </row>
    <row r="264" spans="3:6" ht="12.75">
      <c r="C264" s="16" t="s">
        <v>22</v>
      </c>
      <c r="D264" s="40" t="str">
        <f>A1</f>
        <v>(hier Name des Klienten eingeben)</v>
      </c>
      <c r="E264" s="40"/>
      <c r="F264" s="40"/>
    </row>
  </sheetData>
  <sheetProtection password="CC12" sheet="1" objects="1" scenarios="1"/>
  <mergeCells count="5">
    <mergeCell ref="D260:F260"/>
    <mergeCell ref="D264:F264"/>
    <mergeCell ref="A1:D1"/>
    <mergeCell ref="A2:D2"/>
    <mergeCell ref="A3:D3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&amp;L2002 by Comcona AG&amp;R&amp;P / &amp;N</oddFooter>
  </headerFooter>
  <rowBreaks count="4" manualBreakCount="4">
    <brk id="57" max="255" man="1"/>
    <brk id="110" max="255" man="1"/>
    <brk id="163" max="255" man="1"/>
    <brk id="2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83"/>
  <sheetViews>
    <sheetView zoomScalePageLayoutView="0" workbookViewId="0" topLeftCell="A1">
      <selection activeCell="A2" sqref="A2:D2"/>
    </sheetView>
  </sheetViews>
  <sheetFormatPr defaultColWidth="11.421875" defaultRowHeight="12.75"/>
  <cols>
    <col min="1" max="2" width="3.140625" style="10" customWidth="1"/>
    <col min="3" max="3" width="41.140625" style="16" customWidth="1"/>
    <col min="4" max="5" width="13.140625" style="28" customWidth="1"/>
    <col min="6" max="6" width="13.140625" style="4" customWidth="1"/>
    <col min="7" max="16384" width="11.421875" style="4" customWidth="1"/>
  </cols>
  <sheetData>
    <row r="1" spans="1:6" s="12" customFormat="1" ht="12.75">
      <c r="A1" s="41" t="s">
        <v>51</v>
      </c>
      <c r="B1" s="41"/>
      <c r="C1" s="41"/>
      <c r="D1" s="41"/>
      <c r="E1" s="26"/>
      <c r="F1" s="27" t="s">
        <v>50</v>
      </c>
    </row>
    <row r="2" spans="1:6" s="12" customFormat="1" ht="12.75">
      <c r="A2" s="41" t="s">
        <v>24</v>
      </c>
      <c r="B2" s="41"/>
      <c r="C2" s="41"/>
      <c r="D2" s="41"/>
      <c r="E2" s="26"/>
      <c r="F2" s="27" t="s">
        <v>23</v>
      </c>
    </row>
    <row r="3" spans="1:6" s="12" customFormat="1" ht="12.75">
      <c r="A3" s="41" t="s">
        <v>44</v>
      </c>
      <c r="B3" s="41"/>
      <c r="C3" s="41"/>
      <c r="D3" s="41"/>
      <c r="E3" s="26"/>
      <c r="F3" s="27" t="s">
        <v>47</v>
      </c>
    </row>
    <row r="4" spans="1:6" s="12" customFormat="1" ht="12.75">
      <c r="A4" s="41" t="s">
        <v>45</v>
      </c>
      <c r="B4" s="41"/>
      <c r="C4" s="41"/>
      <c r="D4" s="41"/>
      <c r="E4" s="26"/>
      <c r="F4" s="27" t="s">
        <v>46</v>
      </c>
    </row>
    <row r="5" spans="1:6" s="8" customFormat="1" ht="12.75">
      <c r="A5" s="7"/>
      <c r="B5" s="7"/>
      <c r="C5" s="14"/>
      <c r="D5" s="3"/>
      <c r="E5" s="3"/>
      <c r="F5" s="9"/>
    </row>
    <row r="6" spans="1:5" s="6" customFormat="1" ht="12.75">
      <c r="A6" s="5">
        <v>1</v>
      </c>
      <c r="B6" s="5"/>
      <c r="C6" s="22" t="s">
        <v>29</v>
      </c>
      <c r="D6" s="1"/>
      <c r="E6" s="1"/>
    </row>
    <row r="7" spans="3:6" ht="12.75">
      <c r="C7" s="23"/>
      <c r="D7" s="3" t="s">
        <v>9</v>
      </c>
      <c r="E7" s="3" t="s">
        <v>9</v>
      </c>
      <c r="F7" s="9" t="s">
        <v>14</v>
      </c>
    </row>
    <row r="8" spans="2:3" ht="12.75">
      <c r="B8" s="10">
        <v>1</v>
      </c>
      <c r="C8" s="23" t="s">
        <v>33</v>
      </c>
    </row>
    <row r="9" spans="3:6" ht="12.75">
      <c r="C9" s="24"/>
      <c r="D9" s="29"/>
      <c r="F9" s="30"/>
    </row>
    <row r="10" spans="3:6" ht="12.75">
      <c r="C10" s="24"/>
      <c r="D10" s="31"/>
      <c r="F10" s="30"/>
    </row>
    <row r="11" spans="3:6" ht="12.75">
      <c r="C11" s="24"/>
      <c r="D11" s="31"/>
      <c r="F11" s="30"/>
    </row>
    <row r="12" spans="3:6" ht="12.75">
      <c r="C12" s="24"/>
      <c r="D12" s="31"/>
      <c r="F12" s="30"/>
    </row>
    <row r="13" spans="3:6" ht="12.75">
      <c r="C13" s="24"/>
      <c r="D13" s="31"/>
      <c r="F13" s="30"/>
    </row>
    <row r="14" spans="3:6" ht="12.75">
      <c r="C14" s="24"/>
      <c r="D14" s="31"/>
      <c r="F14" s="30"/>
    </row>
    <row r="15" spans="3:6" ht="12.75">
      <c r="C15" s="24"/>
      <c r="D15" s="31"/>
      <c r="F15" s="30"/>
    </row>
    <row r="16" spans="3:6" ht="12.75">
      <c r="C16" s="24"/>
      <c r="D16" s="31"/>
      <c r="F16" s="30"/>
    </row>
    <row r="17" spans="3:6" ht="12.75">
      <c r="C17" s="24"/>
      <c r="D17" s="31"/>
      <c r="F17" s="30"/>
    </row>
    <row r="18" spans="3:6" ht="12.75">
      <c r="C18" s="24"/>
      <c r="D18" s="31"/>
      <c r="F18" s="30"/>
    </row>
    <row r="19" spans="3:6" ht="12.75">
      <c r="C19" s="24"/>
      <c r="D19" s="31"/>
      <c r="F19" s="30"/>
    </row>
    <row r="20" spans="3:6" ht="12.75">
      <c r="C20" s="24"/>
      <c r="D20" s="31"/>
      <c r="F20" s="30"/>
    </row>
    <row r="21" spans="3:6" ht="12.75">
      <c r="C21" s="24"/>
      <c r="D21" s="31"/>
      <c r="F21" s="30"/>
    </row>
    <row r="22" spans="3:6" ht="12.75">
      <c r="C22" s="24"/>
      <c r="D22" s="31"/>
      <c r="F22" s="30"/>
    </row>
    <row r="23" spans="3:6" ht="12.75">
      <c r="C23" s="24"/>
      <c r="D23" s="31"/>
      <c r="F23" s="30"/>
    </row>
    <row r="24" spans="3:6" ht="12.75">
      <c r="C24" s="24"/>
      <c r="D24" s="31"/>
      <c r="F24" s="30"/>
    </row>
    <row r="25" spans="3:6" ht="12.75">
      <c r="C25" s="24"/>
      <c r="D25" s="31"/>
      <c r="F25" s="30"/>
    </row>
    <row r="26" spans="3:6" ht="12.75">
      <c r="C26" s="24"/>
      <c r="D26" s="31"/>
      <c r="F26" s="30"/>
    </row>
    <row r="27" spans="3:6" ht="12.75">
      <c r="C27" s="24"/>
      <c r="D27" s="31"/>
      <c r="F27" s="30"/>
    </row>
    <row r="28" spans="3:6" ht="12.75">
      <c r="C28" s="24"/>
      <c r="D28" s="32"/>
      <c r="F28" s="30"/>
    </row>
    <row r="29" spans="3:6" ht="12.75">
      <c r="C29" s="23" t="str">
        <f>"Total "&amp;C8</f>
        <v>Total Nettomietzins-Soll</v>
      </c>
      <c r="E29" s="33">
        <f>SUM(D9:D28)</f>
        <v>0</v>
      </c>
      <c r="F29" s="20"/>
    </row>
    <row r="30" spans="3:6" ht="12.75">
      <c r="C30" s="23"/>
      <c r="F30" s="20"/>
    </row>
    <row r="31" spans="2:6" ht="12.75">
      <c r="B31" s="10">
        <v>2</v>
      </c>
      <c r="C31" s="23" t="s">
        <v>30</v>
      </c>
      <c r="F31" s="20"/>
    </row>
    <row r="32" spans="3:6" ht="12.75">
      <c r="C32" s="24"/>
      <c r="D32" s="29"/>
      <c r="F32" s="30"/>
    </row>
    <row r="33" spans="3:6" ht="12.75">
      <c r="C33" s="24"/>
      <c r="D33" s="31"/>
      <c r="F33" s="30"/>
    </row>
    <row r="34" spans="3:6" ht="12.75">
      <c r="C34" s="24"/>
      <c r="D34" s="31"/>
      <c r="F34" s="30"/>
    </row>
    <row r="35" spans="3:6" ht="12.75">
      <c r="C35" s="24"/>
      <c r="D35" s="31"/>
      <c r="F35" s="30"/>
    </row>
    <row r="36" spans="3:6" ht="12.75">
      <c r="C36" s="24"/>
      <c r="D36" s="31"/>
      <c r="F36" s="30"/>
    </row>
    <row r="37" spans="3:6" ht="12.75">
      <c r="C37" s="24"/>
      <c r="D37" s="31"/>
      <c r="F37" s="30"/>
    </row>
    <row r="38" spans="3:6" ht="12.75">
      <c r="C38" s="24"/>
      <c r="D38" s="31"/>
      <c r="F38" s="30"/>
    </row>
    <row r="39" spans="3:6" ht="12.75">
      <c r="C39" s="24"/>
      <c r="D39" s="31"/>
      <c r="F39" s="30"/>
    </row>
    <row r="40" spans="3:6" ht="12.75">
      <c r="C40" s="24"/>
      <c r="D40" s="31"/>
      <c r="F40" s="30"/>
    </row>
    <row r="41" spans="3:6" ht="12.75">
      <c r="C41" s="24"/>
      <c r="D41" s="31"/>
      <c r="F41" s="30"/>
    </row>
    <row r="42" spans="3:6" ht="12.75">
      <c r="C42" s="24"/>
      <c r="D42" s="31"/>
      <c r="F42" s="30"/>
    </row>
    <row r="43" spans="3:6" ht="12.75">
      <c r="C43" s="24"/>
      <c r="D43" s="31"/>
      <c r="F43" s="30"/>
    </row>
    <row r="44" spans="3:6" ht="12.75">
      <c r="C44" s="24"/>
      <c r="D44" s="31"/>
      <c r="F44" s="30"/>
    </row>
    <row r="45" spans="3:6" ht="12.75">
      <c r="C45" s="24"/>
      <c r="D45" s="31"/>
      <c r="F45" s="30"/>
    </row>
    <row r="46" spans="3:6" ht="12.75">
      <c r="C46" s="24"/>
      <c r="D46" s="31"/>
      <c r="F46" s="30"/>
    </row>
    <row r="47" spans="3:6" ht="12.75">
      <c r="C47" s="24"/>
      <c r="D47" s="31"/>
      <c r="F47" s="30"/>
    </row>
    <row r="48" spans="3:6" ht="12.75">
      <c r="C48" s="24"/>
      <c r="D48" s="31"/>
      <c r="F48" s="30"/>
    </row>
    <row r="49" spans="3:6" ht="12.75">
      <c r="C49" s="24"/>
      <c r="D49" s="31"/>
      <c r="F49" s="30"/>
    </row>
    <row r="50" spans="3:6" ht="12.75">
      <c r="C50" s="24"/>
      <c r="D50" s="31"/>
      <c r="F50" s="30"/>
    </row>
    <row r="51" spans="3:6" ht="12.75">
      <c r="C51" s="24"/>
      <c r="D51" s="31"/>
      <c r="F51" s="30"/>
    </row>
    <row r="52" spans="3:6" ht="12.75">
      <c r="C52" s="24"/>
      <c r="D52" s="31"/>
      <c r="F52" s="30"/>
    </row>
    <row r="53" spans="3:6" ht="12.75">
      <c r="C53" s="24"/>
      <c r="D53" s="32"/>
      <c r="F53" s="30"/>
    </row>
    <row r="54" spans="3:6" ht="12.75">
      <c r="C54" s="23" t="str">
        <f>"Total "&amp;C31</f>
        <v>Total Nebenkosten</v>
      </c>
      <c r="E54" s="33">
        <f>SUM(D32:D53)</f>
        <v>0</v>
      </c>
      <c r="F54" s="20"/>
    </row>
    <row r="55" spans="3:6" ht="12.75">
      <c r="C55" s="23"/>
      <c r="F55" s="20"/>
    </row>
    <row r="56" spans="2:6" ht="12.75">
      <c r="B56" s="10">
        <v>3</v>
      </c>
      <c r="C56" s="23" t="s">
        <v>31</v>
      </c>
      <c r="F56" s="20"/>
    </row>
    <row r="57" spans="3:6" ht="12.75">
      <c r="C57" s="24"/>
      <c r="D57" s="29"/>
      <c r="F57" s="30"/>
    </row>
    <row r="58" spans="3:6" ht="12.75">
      <c r="C58" s="24"/>
      <c r="D58" s="31"/>
      <c r="F58" s="30"/>
    </row>
    <row r="59" spans="3:6" ht="12.75">
      <c r="C59" s="24"/>
      <c r="D59" s="31"/>
      <c r="F59" s="30"/>
    </row>
    <row r="60" spans="3:6" ht="12.75">
      <c r="C60" s="24"/>
      <c r="D60" s="31"/>
      <c r="F60" s="30"/>
    </row>
    <row r="61" spans="3:6" ht="12.75">
      <c r="C61" s="24"/>
      <c r="D61" s="31"/>
      <c r="F61" s="30"/>
    </row>
    <row r="62" spans="3:6" ht="12.75">
      <c r="C62" s="24"/>
      <c r="D62" s="31"/>
      <c r="F62" s="30"/>
    </row>
    <row r="63" spans="3:6" ht="12.75">
      <c r="C63" s="24"/>
      <c r="D63" s="31"/>
      <c r="F63" s="30"/>
    </row>
    <row r="64" spans="3:6" ht="12.75">
      <c r="C64" s="24"/>
      <c r="D64" s="31"/>
      <c r="F64" s="30"/>
    </row>
    <row r="65" spans="3:6" ht="12.75">
      <c r="C65" s="24"/>
      <c r="D65" s="31"/>
      <c r="F65" s="30"/>
    </row>
    <row r="66" spans="3:6" ht="12.75">
      <c r="C66" s="24"/>
      <c r="D66" s="31"/>
      <c r="F66" s="30"/>
    </row>
    <row r="67" spans="3:6" ht="12.75">
      <c r="C67" s="24"/>
      <c r="D67" s="31"/>
      <c r="F67" s="30"/>
    </row>
    <row r="68" spans="3:6" ht="12.75">
      <c r="C68" s="24"/>
      <c r="D68" s="31"/>
      <c r="F68" s="30"/>
    </row>
    <row r="69" spans="3:6" ht="12.75">
      <c r="C69" s="24"/>
      <c r="D69" s="31"/>
      <c r="F69" s="30"/>
    </row>
    <row r="70" spans="3:6" ht="12.75">
      <c r="C70" s="24"/>
      <c r="D70" s="31"/>
      <c r="F70" s="30"/>
    </row>
    <row r="71" spans="3:6" ht="12.75">
      <c r="C71" s="24"/>
      <c r="D71" s="31"/>
      <c r="F71" s="30"/>
    </row>
    <row r="72" spans="3:6" ht="12.75">
      <c r="C72" s="24"/>
      <c r="D72" s="31"/>
      <c r="F72" s="30"/>
    </row>
    <row r="73" spans="3:6" ht="12.75">
      <c r="C73" s="24"/>
      <c r="D73" s="31"/>
      <c r="F73" s="30"/>
    </row>
    <row r="74" spans="3:6" ht="12.75">
      <c r="C74" s="24"/>
      <c r="D74" s="31"/>
      <c r="F74" s="30"/>
    </row>
    <row r="75" spans="3:6" ht="12.75">
      <c r="C75" s="24"/>
      <c r="D75" s="31"/>
      <c r="F75" s="30"/>
    </row>
    <row r="76" spans="3:6" ht="12.75">
      <c r="C76" s="24"/>
      <c r="D76" s="32"/>
      <c r="F76" s="30"/>
    </row>
    <row r="77" spans="3:6" ht="12.75">
      <c r="C77" s="23" t="str">
        <f>"Total "&amp;C56</f>
        <v>Total Leerstände</v>
      </c>
      <c r="E77" s="33">
        <f>-SUM(D57:D76)</f>
        <v>0</v>
      </c>
      <c r="F77" s="20"/>
    </row>
    <row r="78" spans="3:6" ht="12.75">
      <c r="C78" s="23"/>
      <c r="F78" s="20"/>
    </row>
    <row r="79" spans="2:6" ht="12.75">
      <c r="B79" s="10">
        <v>4</v>
      </c>
      <c r="C79" s="23" t="s">
        <v>32</v>
      </c>
      <c r="F79" s="20"/>
    </row>
    <row r="80" spans="3:6" ht="12.75">
      <c r="C80" s="24"/>
      <c r="D80" s="29"/>
      <c r="F80" s="30"/>
    </row>
    <row r="81" spans="3:6" ht="12.75">
      <c r="C81" s="24"/>
      <c r="D81" s="31"/>
      <c r="F81" s="30"/>
    </row>
    <row r="82" spans="3:6" ht="12.75">
      <c r="C82" s="24"/>
      <c r="D82" s="31"/>
      <c r="F82" s="30"/>
    </row>
    <row r="83" spans="3:6" ht="12.75">
      <c r="C83" s="24"/>
      <c r="D83" s="31"/>
      <c r="F83" s="30"/>
    </row>
    <row r="84" spans="3:6" ht="12.75">
      <c r="C84" s="24"/>
      <c r="D84" s="31"/>
      <c r="F84" s="30"/>
    </row>
    <row r="85" spans="3:6" ht="12.75">
      <c r="C85" s="24"/>
      <c r="D85" s="31"/>
      <c r="F85" s="30"/>
    </row>
    <row r="86" spans="3:6" ht="12.75">
      <c r="C86" s="24"/>
      <c r="D86" s="31"/>
      <c r="F86" s="30"/>
    </row>
    <row r="87" spans="3:6" ht="12.75">
      <c r="C87" s="24"/>
      <c r="D87" s="31"/>
      <c r="F87" s="30"/>
    </row>
    <row r="88" spans="3:6" ht="12.75">
      <c r="C88" s="24"/>
      <c r="D88" s="31"/>
      <c r="F88" s="30"/>
    </row>
    <row r="89" spans="3:6" ht="12.75">
      <c r="C89" s="24"/>
      <c r="D89" s="31"/>
      <c r="F89" s="30"/>
    </row>
    <row r="90" spans="3:6" ht="12.75">
      <c r="C90" s="24"/>
      <c r="D90" s="31"/>
      <c r="F90" s="30"/>
    </row>
    <row r="91" spans="3:6" ht="12.75">
      <c r="C91" s="24"/>
      <c r="D91" s="31"/>
      <c r="F91" s="30"/>
    </row>
    <row r="92" spans="3:6" ht="12.75">
      <c r="C92" s="24"/>
      <c r="D92" s="31"/>
      <c r="F92" s="30"/>
    </row>
    <row r="93" spans="3:6" ht="12.75">
      <c r="C93" s="24"/>
      <c r="D93" s="31"/>
      <c r="F93" s="30"/>
    </row>
    <row r="94" spans="3:6" ht="12.75">
      <c r="C94" s="24"/>
      <c r="D94" s="31"/>
      <c r="F94" s="30"/>
    </row>
    <row r="95" spans="3:6" ht="12.75">
      <c r="C95" s="24"/>
      <c r="D95" s="31"/>
      <c r="F95" s="30"/>
    </row>
    <row r="96" spans="3:6" ht="12.75">
      <c r="C96" s="24"/>
      <c r="D96" s="31"/>
      <c r="F96" s="30"/>
    </row>
    <row r="97" spans="3:6" ht="12.75">
      <c r="C97" s="24"/>
      <c r="D97" s="31"/>
      <c r="F97" s="30"/>
    </row>
    <row r="98" spans="3:6" ht="12.75">
      <c r="C98" s="24"/>
      <c r="D98" s="31"/>
      <c r="F98" s="30"/>
    </row>
    <row r="99" spans="3:6" ht="12.75">
      <c r="C99" s="24"/>
      <c r="D99" s="31"/>
      <c r="F99" s="30"/>
    </row>
    <row r="100" spans="3:6" ht="12.75">
      <c r="C100" s="24"/>
      <c r="D100" s="32"/>
      <c r="F100" s="30"/>
    </row>
    <row r="101" spans="3:6" ht="12.75">
      <c r="C101" s="23" t="str">
        <f>"Total "&amp;C79</f>
        <v>Total Mietzinsausfall</v>
      </c>
      <c r="E101" s="33">
        <f>-SUM(D80:D100)</f>
        <v>0</v>
      </c>
      <c r="F101" s="20"/>
    </row>
    <row r="102" spans="3:6" ht="12.75">
      <c r="C102" s="23"/>
      <c r="F102" s="20"/>
    </row>
    <row r="103" spans="1:6" s="6" customFormat="1" ht="12.75">
      <c r="A103" s="5"/>
      <c r="B103" s="5"/>
      <c r="C103" s="22" t="str">
        <f>"Total "&amp;C6</f>
        <v>Total Liegenschaftsertrag</v>
      </c>
      <c r="D103" s="1"/>
      <c r="E103" s="11">
        <f>SUM(E6:E102)</f>
        <v>0</v>
      </c>
      <c r="F103" s="21"/>
    </row>
    <row r="104" spans="1:6" s="6" customFormat="1" ht="12.75">
      <c r="A104" s="5"/>
      <c r="B104" s="5"/>
      <c r="C104" s="22"/>
      <c r="D104" s="1"/>
      <c r="E104" s="1"/>
      <c r="F104" s="21"/>
    </row>
    <row r="105" spans="1:6" s="6" customFormat="1" ht="12.75">
      <c r="A105" s="5">
        <v>2</v>
      </c>
      <c r="B105" s="5"/>
      <c r="C105" s="22" t="s">
        <v>34</v>
      </c>
      <c r="D105" s="1"/>
      <c r="E105" s="1"/>
      <c r="F105" s="21"/>
    </row>
    <row r="106" spans="3:6" ht="12.75">
      <c r="C106" s="23"/>
      <c r="D106" s="3" t="s">
        <v>9</v>
      </c>
      <c r="E106" s="3" t="s">
        <v>9</v>
      </c>
      <c r="F106" s="19" t="s">
        <v>14</v>
      </c>
    </row>
    <row r="107" spans="2:6" ht="12.75">
      <c r="B107" s="10">
        <v>1</v>
      </c>
      <c r="C107" s="23" t="s">
        <v>35</v>
      </c>
      <c r="F107" s="20"/>
    </row>
    <row r="108" spans="3:6" ht="12.75">
      <c r="C108" s="24"/>
      <c r="D108" s="29"/>
      <c r="F108" s="30"/>
    </row>
    <row r="109" spans="3:6" ht="12.75">
      <c r="C109" s="24"/>
      <c r="D109" s="31"/>
      <c r="F109" s="30"/>
    </row>
    <row r="110" spans="3:6" ht="12.75">
      <c r="C110" s="24"/>
      <c r="D110" s="31"/>
      <c r="F110" s="30"/>
    </row>
    <row r="111" spans="3:6" ht="12.75">
      <c r="C111" s="24"/>
      <c r="D111" s="31"/>
      <c r="F111" s="30"/>
    </row>
    <row r="112" spans="3:6" ht="12.75">
      <c r="C112" s="24"/>
      <c r="D112" s="31"/>
      <c r="F112" s="30"/>
    </row>
    <row r="113" spans="3:6" ht="12.75">
      <c r="C113" s="24"/>
      <c r="D113" s="31"/>
      <c r="F113" s="30"/>
    </row>
    <row r="114" spans="3:6" ht="12.75">
      <c r="C114" s="24"/>
      <c r="D114" s="31"/>
      <c r="F114" s="30"/>
    </row>
    <row r="115" spans="3:6" ht="12.75">
      <c r="C115" s="24"/>
      <c r="D115" s="31"/>
      <c r="F115" s="30"/>
    </row>
    <row r="116" spans="3:6" ht="12.75">
      <c r="C116" s="24"/>
      <c r="D116" s="31"/>
      <c r="F116" s="30"/>
    </row>
    <row r="117" spans="3:6" ht="12.75">
      <c r="C117" s="24"/>
      <c r="D117" s="31"/>
      <c r="F117" s="30"/>
    </row>
    <row r="118" spans="3:6" ht="12.75">
      <c r="C118" s="24"/>
      <c r="D118" s="31"/>
      <c r="F118" s="30"/>
    </row>
    <row r="119" spans="3:6" ht="12.75">
      <c r="C119" s="24"/>
      <c r="D119" s="31"/>
      <c r="F119" s="30"/>
    </row>
    <row r="120" spans="3:6" ht="12.75">
      <c r="C120" s="24"/>
      <c r="D120" s="31"/>
      <c r="F120" s="30"/>
    </row>
    <row r="121" spans="3:6" ht="12.75">
      <c r="C121" s="24"/>
      <c r="D121" s="32"/>
      <c r="F121" s="30"/>
    </row>
    <row r="122" spans="3:6" ht="12.75">
      <c r="C122" s="23" t="str">
        <f>"Total "&amp;C118</f>
        <v>Total </v>
      </c>
      <c r="E122" s="33">
        <f>SUM(D108:D121)</f>
        <v>0</v>
      </c>
      <c r="F122" s="20"/>
    </row>
    <row r="123" spans="3:6" ht="12.75">
      <c r="C123" s="23"/>
      <c r="F123" s="20"/>
    </row>
    <row r="124" spans="2:6" ht="12.75">
      <c r="B124" s="10">
        <v>2</v>
      </c>
      <c r="C124" s="23" t="s">
        <v>36</v>
      </c>
      <c r="F124" s="20"/>
    </row>
    <row r="125" spans="3:6" ht="12.75">
      <c r="C125" s="24"/>
      <c r="D125" s="29"/>
      <c r="F125" s="30"/>
    </row>
    <row r="126" spans="3:6" ht="12.75">
      <c r="C126" s="24"/>
      <c r="D126" s="31"/>
      <c r="F126" s="30"/>
    </row>
    <row r="127" spans="3:6" ht="12.75">
      <c r="C127" s="24"/>
      <c r="D127" s="31"/>
      <c r="F127" s="30"/>
    </row>
    <row r="128" spans="3:6" ht="12.75">
      <c r="C128" s="24"/>
      <c r="D128" s="31"/>
      <c r="F128" s="30"/>
    </row>
    <row r="129" spans="3:6" ht="12.75">
      <c r="C129" s="24"/>
      <c r="D129" s="31"/>
      <c r="F129" s="30"/>
    </row>
    <row r="130" spans="3:6" ht="12.75">
      <c r="C130" s="24"/>
      <c r="D130" s="31"/>
      <c r="F130" s="30"/>
    </row>
    <row r="131" spans="3:6" ht="12.75">
      <c r="C131" s="24"/>
      <c r="D131" s="31"/>
      <c r="F131" s="30"/>
    </row>
    <row r="132" spans="3:6" ht="12.75">
      <c r="C132" s="24"/>
      <c r="D132" s="31"/>
      <c r="F132" s="30"/>
    </row>
    <row r="133" spans="3:6" ht="12.75">
      <c r="C133" s="24"/>
      <c r="D133" s="31"/>
      <c r="F133" s="30"/>
    </row>
    <row r="134" spans="3:6" ht="12.75">
      <c r="C134" s="24"/>
      <c r="D134" s="31"/>
      <c r="F134" s="30"/>
    </row>
    <row r="135" spans="3:6" ht="12.75">
      <c r="C135" s="24"/>
      <c r="D135" s="31"/>
      <c r="F135" s="30"/>
    </row>
    <row r="136" spans="3:6" ht="12.75">
      <c r="C136" s="24"/>
      <c r="D136" s="31"/>
      <c r="F136" s="30"/>
    </row>
    <row r="137" spans="3:6" ht="12.75">
      <c r="C137" s="24"/>
      <c r="D137" s="31"/>
      <c r="F137" s="30"/>
    </row>
    <row r="138" spans="3:6" ht="12.75">
      <c r="C138" s="24"/>
      <c r="D138" s="32"/>
      <c r="F138" s="30"/>
    </row>
    <row r="139" spans="3:6" ht="12.75">
      <c r="C139" s="23" t="str">
        <f>"Total "&amp;C124</f>
        <v>Total Versicherungen / Steuern</v>
      </c>
      <c r="E139" s="33">
        <f>SUM(D125:D138)</f>
        <v>0</v>
      </c>
      <c r="F139" s="20"/>
    </row>
    <row r="140" spans="3:6" ht="12.75">
      <c r="C140" s="23"/>
      <c r="F140" s="20"/>
    </row>
    <row r="141" spans="2:6" ht="12.75">
      <c r="B141" s="10">
        <v>3</v>
      </c>
      <c r="C141" s="23" t="s">
        <v>37</v>
      </c>
      <c r="F141" s="20"/>
    </row>
    <row r="142" spans="3:6" ht="12.75">
      <c r="C142" s="24"/>
      <c r="D142" s="29"/>
      <c r="F142" s="30"/>
    </row>
    <row r="143" spans="3:6" ht="12.75">
      <c r="C143" s="24"/>
      <c r="D143" s="31"/>
      <c r="F143" s="30"/>
    </row>
    <row r="144" spans="3:6" ht="12.75">
      <c r="C144" s="24"/>
      <c r="D144" s="31"/>
      <c r="F144" s="30"/>
    </row>
    <row r="145" spans="3:6" ht="12.75">
      <c r="C145" s="24"/>
      <c r="D145" s="31"/>
      <c r="F145" s="30"/>
    </row>
    <row r="146" spans="3:6" ht="12.75">
      <c r="C146" s="24"/>
      <c r="D146" s="31"/>
      <c r="F146" s="30"/>
    </row>
    <row r="147" spans="3:6" ht="12.75">
      <c r="C147" s="24"/>
      <c r="D147" s="31"/>
      <c r="F147" s="30"/>
    </row>
    <row r="148" spans="3:6" ht="12.75">
      <c r="C148" s="24"/>
      <c r="D148" s="31"/>
      <c r="F148" s="30"/>
    </row>
    <row r="149" spans="3:6" ht="12.75">
      <c r="C149" s="24"/>
      <c r="D149" s="31"/>
      <c r="F149" s="30"/>
    </row>
    <row r="150" spans="3:6" ht="12.75">
      <c r="C150" s="24"/>
      <c r="D150" s="31"/>
      <c r="F150" s="30"/>
    </row>
    <row r="151" spans="3:6" ht="12.75">
      <c r="C151" s="24"/>
      <c r="D151" s="31"/>
      <c r="F151" s="30"/>
    </row>
    <row r="152" spans="3:6" ht="12.75">
      <c r="C152" s="24"/>
      <c r="D152" s="31"/>
      <c r="F152" s="30"/>
    </row>
    <row r="153" spans="3:6" ht="12.75">
      <c r="C153" s="24"/>
      <c r="D153" s="31"/>
      <c r="F153" s="30"/>
    </row>
    <row r="154" spans="3:6" ht="12.75">
      <c r="C154" s="24"/>
      <c r="D154" s="31"/>
      <c r="F154" s="30"/>
    </row>
    <row r="155" spans="3:6" ht="12.75">
      <c r="C155" s="24"/>
      <c r="D155" s="32"/>
      <c r="F155" s="30"/>
    </row>
    <row r="156" spans="3:6" ht="12.75">
      <c r="C156" s="23" t="str">
        <f>"Total "&amp;C141</f>
        <v>Total Strom / Wasser /Abwasser / Kehricht</v>
      </c>
      <c r="E156" s="33">
        <f>SUM(D142:D155)</f>
        <v>0</v>
      </c>
      <c r="F156" s="20"/>
    </row>
    <row r="157" spans="3:6" ht="12.75">
      <c r="C157" s="23"/>
      <c r="F157" s="20"/>
    </row>
    <row r="158" spans="2:6" ht="12.75">
      <c r="B158" s="10">
        <v>4</v>
      </c>
      <c r="C158" s="23" t="s">
        <v>38</v>
      </c>
      <c r="F158" s="20"/>
    </row>
    <row r="159" spans="3:6" ht="12.75">
      <c r="C159" s="24"/>
      <c r="D159" s="29"/>
      <c r="F159" s="30"/>
    </row>
    <row r="160" spans="3:6" ht="12.75">
      <c r="C160" s="24"/>
      <c r="D160" s="31"/>
      <c r="F160" s="30"/>
    </row>
    <row r="161" spans="3:6" ht="12.75">
      <c r="C161" s="24"/>
      <c r="D161" s="31"/>
      <c r="F161" s="30"/>
    </row>
    <row r="162" spans="3:6" ht="12.75">
      <c r="C162" s="24"/>
      <c r="D162" s="31"/>
      <c r="F162" s="30"/>
    </row>
    <row r="163" spans="3:6" ht="12.75">
      <c r="C163" s="24"/>
      <c r="D163" s="31"/>
      <c r="F163" s="30"/>
    </row>
    <row r="164" spans="3:6" ht="12.75">
      <c r="C164" s="24"/>
      <c r="D164" s="31"/>
      <c r="F164" s="30"/>
    </row>
    <row r="165" spans="3:6" ht="12.75">
      <c r="C165" s="24"/>
      <c r="D165" s="31"/>
      <c r="F165" s="30"/>
    </row>
    <row r="166" spans="3:6" ht="12.75">
      <c r="C166" s="24"/>
      <c r="D166" s="31"/>
      <c r="F166" s="30"/>
    </row>
    <row r="167" spans="3:6" ht="12.75">
      <c r="C167" s="24"/>
      <c r="D167" s="31"/>
      <c r="F167" s="30"/>
    </row>
    <row r="168" spans="3:6" ht="12.75">
      <c r="C168" s="24"/>
      <c r="D168" s="31"/>
      <c r="F168" s="30"/>
    </row>
    <row r="169" spans="3:6" ht="12.75">
      <c r="C169" s="24"/>
      <c r="D169" s="31"/>
      <c r="F169" s="30"/>
    </row>
    <row r="170" spans="3:6" ht="12.75">
      <c r="C170" s="24"/>
      <c r="D170" s="31"/>
      <c r="F170" s="30"/>
    </row>
    <row r="171" spans="3:6" ht="12.75">
      <c r="C171" s="24"/>
      <c r="D171" s="31"/>
      <c r="F171" s="30"/>
    </row>
    <row r="172" spans="3:6" ht="12.75">
      <c r="C172" s="24"/>
      <c r="D172" s="32"/>
      <c r="F172" s="30"/>
    </row>
    <row r="173" spans="3:6" ht="12.75">
      <c r="C173" s="23" t="str">
        <f>"Total "&amp;C158</f>
        <v>Total Unterhalt / Reparaturen</v>
      </c>
      <c r="E173" s="33">
        <f>SUM(D159:D172)</f>
        <v>0</v>
      </c>
      <c r="F173" s="20"/>
    </row>
    <row r="174" spans="3:6" ht="12.75">
      <c r="C174" s="23"/>
      <c r="F174" s="20"/>
    </row>
    <row r="175" spans="2:6" ht="12.75">
      <c r="B175" s="10">
        <v>5</v>
      </c>
      <c r="C175" s="23" t="s">
        <v>39</v>
      </c>
      <c r="F175" s="20"/>
    </row>
    <row r="176" spans="3:6" ht="12.75">
      <c r="C176" s="24"/>
      <c r="D176" s="29"/>
      <c r="F176" s="30"/>
    </row>
    <row r="177" spans="3:6" ht="12.75">
      <c r="C177" s="24"/>
      <c r="D177" s="31"/>
      <c r="F177" s="30"/>
    </row>
    <row r="178" spans="3:6" ht="12.75">
      <c r="C178" s="24"/>
      <c r="D178" s="31"/>
      <c r="F178" s="30"/>
    </row>
    <row r="179" spans="3:6" ht="12.75">
      <c r="C179" s="24"/>
      <c r="D179" s="31"/>
      <c r="F179" s="30"/>
    </row>
    <row r="180" spans="3:6" ht="12.75">
      <c r="C180" s="24"/>
      <c r="D180" s="31"/>
      <c r="F180" s="30"/>
    </row>
    <row r="181" spans="3:6" ht="12.75">
      <c r="C181" s="24"/>
      <c r="D181" s="31"/>
      <c r="F181" s="30"/>
    </row>
    <row r="182" spans="3:6" ht="12.75">
      <c r="C182" s="24"/>
      <c r="D182" s="31"/>
      <c r="F182" s="30"/>
    </row>
    <row r="183" spans="3:6" ht="12.75">
      <c r="C183" s="24"/>
      <c r="D183" s="31"/>
      <c r="F183" s="30"/>
    </row>
    <row r="184" spans="3:6" ht="12.75">
      <c r="C184" s="24"/>
      <c r="D184" s="31"/>
      <c r="F184" s="30"/>
    </row>
    <row r="185" spans="3:6" ht="12.75">
      <c r="C185" s="24"/>
      <c r="D185" s="31"/>
      <c r="F185" s="30"/>
    </row>
    <row r="186" spans="3:6" ht="12.75">
      <c r="C186" s="24"/>
      <c r="D186" s="31"/>
      <c r="F186" s="30"/>
    </row>
    <row r="187" spans="3:6" ht="12.75">
      <c r="C187" s="24"/>
      <c r="D187" s="31"/>
      <c r="F187" s="30"/>
    </row>
    <row r="188" spans="3:6" ht="12.75">
      <c r="C188" s="24"/>
      <c r="D188" s="31"/>
      <c r="F188" s="30"/>
    </row>
    <row r="189" spans="3:6" ht="12.75">
      <c r="C189" s="24"/>
      <c r="D189" s="32"/>
      <c r="F189" s="30"/>
    </row>
    <row r="190" spans="3:6" ht="12.75">
      <c r="C190" s="23" t="str">
        <f>"Total "&amp;C175</f>
        <v>Total Serviceabonnemente</v>
      </c>
      <c r="E190" s="33">
        <f>SUM(D176:D189)</f>
        <v>0</v>
      </c>
      <c r="F190" s="20"/>
    </row>
    <row r="191" spans="3:6" ht="12.75">
      <c r="C191" s="23"/>
      <c r="F191" s="20"/>
    </row>
    <row r="192" spans="2:6" ht="12.75">
      <c r="B192" s="10">
        <v>6</v>
      </c>
      <c r="C192" s="23" t="s">
        <v>40</v>
      </c>
      <c r="F192" s="20"/>
    </row>
    <row r="193" spans="3:6" ht="12.75">
      <c r="C193" s="24"/>
      <c r="D193" s="29"/>
      <c r="F193" s="30"/>
    </row>
    <row r="194" spans="3:6" ht="12.75">
      <c r="C194" s="24"/>
      <c r="D194" s="31"/>
      <c r="F194" s="30"/>
    </row>
    <row r="195" spans="3:6" ht="12.75">
      <c r="C195" s="24"/>
      <c r="D195" s="31"/>
      <c r="F195" s="30"/>
    </row>
    <row r="196" spans="3:6" ht="12.75">
      <c r="C196" s="24"/>
      <c r="D196" s="31"/>
      <c r="F196" s="30"/>
    </row>
    <row r="197" spans="3:6" ht="12.75">
      <c r="C197" s="24"/>
      <c r="D197" s="31"/>
      <c r="F197" s="30"/>
    </row>
    <row r="198" spans="3:6" ht="12.75">
      <c r="C198" s="24"/>
      <c r="D198" s="31"/>
      <c r="F198" s="30"/>
    </row>
    <row r="199" spans="3:6" ht="12.75">
      <c r="C199" s="24"/>
      <c r="D199" s="31"/>
      <c r="F199" s="30"/>
    </row>
    <row r="200" spans="3:6" ht="12.75">
      <c r="C200" s="24"/>
      <c r="D200" s="31"/>
      <c r="F200" s="30"/>
    </row>
    <row r="201" spans="3:6" ht="12.75">
      <c r="C201" s="24"/>
      <c r="D201" s="31"/>
      <c r="F201" s="30"/>
    </row>
    <row r="202" spans="3:6" ht="12.75">
      <c r="C202" s="24"/>
      <c r="D202" s="31"/>
      <c r="F202" s="30"/>
    </row>
    <row r="203" spans="3:6" ht="12.75">
      <c r="C203" s="24"/>
      <c r="D203" s="31"/>
      <c r="F203" s="30"/>
    </row>
    <row r="204" spans="3:6" ht="12.75">
      <c r="C204" s="24"/>
      <c r="D204" s="31"/>
      <c r="F204" s="30"/>
    </row>
    <row r="205" spans="3:6" ht="12.75">
      <c r="C205" s="24"/>
      <c r="D205" s="31"/>
      <c r="F205" s="30"/>
    </row>
    <row r="206" spans="3:6" ht="12.75">
      <c r="C206" s="24"/>
      <c r="D206" s="32"/>
      <c r="F206" s="30"/>
    </row>
    <row r="207" spans="3:6" ht="12.75">
      <c r="C207" s="23" t="str">
        <f>"Total "&amp;C192</f>
        <v>Total Hauswartung</v>
      </c>
      <c r="E207" s="33">
        <f>SUM(D193:D206)</f>
        <v>0</v>
      </c>
      <c r="F207" s="20"/>
    </row>
    <row r="208" spans="3:6" ht="12.75">
      <c r="C208" s="23"/>
      <c r="F208" s="20"/>
    </row>
    <row r="209" spans="2:6" ht="12.75">
      <c r="B209" s="10">
        <v>7</v>
      </c>
      <c r="C209" s="23" t="s">
        <v>41</v>
      </c>
      <c r="F209" s="20"/>
    </row>
    <row r="210" spans="3:6" ht="12.75">
      <c r="C210" s="24"/>
      <c r="D210" s="29"/>
      <c r="F210" s="30"/>
    </row>
    <row r="211" spans="3:6" ht="12.75">
      <c r="C211" s="24"/>
      <c r="D211" s="31"/>
      <c r="F211" s="30"/>
    </row>
    <row r="212" spans="3:6" ht="12.75">
      <c r="C212" s="24"/>
      <c r="D212" s="31"/>
      <c r="F212" s="30"/>
    </row>
    <row r="213" spans="3:6" ht="12.75">
      <c r="C213" s="24"/>
      <c r="D213" s="31"/>
      <c r="F213" s="30"/>
    </row>
    <row r="214" spans="3:6" ht="12.75">
      <c r="C214" s="24"/>
      <c r="D214" s="31"/>
      <c r="F214" s="30"/>
    </row>
    <row r="215" spans="3:6" ht="12.75">
      <c r="C215" s="24"/>
      <c r="D215" s="31"/>
      <c r="F215" s="30"/>
    </row>
    <row r="216" spans="3:6" ht="12.75">
      <c r="C216" s="24"/>
      <c r="D216" s="31"/>
      <c r="F216" s="30"/>
    </row>
    <row r="217" spans="3:6" ht="12.75">
      <c r="C217" s="24"/>
      <c r="D217" s="31"/>
      <c r="F217" s="30"/>
    </row>
    <row r="218" spans="3:6" ht="12.75">
      <c r="C218" s="24"/>
      <c r="D218" s="31"/>
      <c r="F218" s="30"/>
    </row>
    <row r="219" spans="3:6" ht="12.75">
      <c r="C219" s="24"/>
      <c r="D219" s="31"/>
      <c r="F219" s="30"/>
    </row>
    <row r="220" spans="3:6" ht="12.75">
      <c r="C220" s="24"/>
      <c r="D220" s="31"/>
      <c r="F220" s="30"/>
    </row>
    <row r="221" spans="3:6" ht="12.75">
      <c r="C221" s="24"/>
      <c r="D221" s="31"/>
      <c r="F221" s="30"/>
    </row>
    <row r="222" spans="3:6" ht="12.75">
      <c r="C222" s="24"/>
      <c r="D222" s="31"/>
      <c r="F222" s="30"/>
    </row>
    <row r="223" spans="3:6" ht="12.75">
      <c r="C223" s="24"/>
      <c r="D223" s="32"/>
      <c r="F223" s="30"/>
    </row>
    <row r="224" spans="3:6" ht="12.75">
      <c r="C224" s="23" t="str">
        <f>"Total "&amp;C209</f>
        <v>Total Verwaltungshonorar inkl. MWST / Spesen</v>
      </c>
      <c r="E224" s="33">
        <f>SUM(D210:D223)</f>
        <v>0</v>
      </c>
      <c r="F224" s="20"/>
    </row>
    <row r="225" spans="3:6" ht="12.75">
      <c r="C225" s="23"/>
      <c r="F225" s="20"/>
    </row>
    <row r="226" spans="2:6" ht="12.75">
      <c r="B226" s="10">
        <v>8</v>
      </c>
      <c r="C226" s="23" t="s">
        <v>42</v>
      </c>
      <c r="F226" s="20"/>
    </row>
    <row r="227" spans="3:6" ht="12.75">
      <c r="C227" s="24"/>
      <c r="D227" s="29"/>
      <c r="F227" s="30"/>
    </row>
    <row r="228" spans="3:6" ht="12.75">
      <c r="C228" s="24"/>
      <c r="D228" s="31"/>
      <c r="F228" s="30"/>
    </row>
    <row r="229" spans="3:6" ht="12.75">
      <c r="C229" s="24"/>
      <c r="D229" s="31"/>
      <c r="F229" s="30"/>
    </row>
    <row r="230" spans="3:6" ht="12.75">
      <c r="C230" s="24"/>
      <c r="D230" s="31"/>
      <c r="F230" s="30"/>
    </row>
    <row r="231" spans="3:6" ht="12.75">
      <c r="C231" s="24"/>
      <c r="D231" s="31"/>
      <c r="F231" s="30"/>
    </row>
    <row r="232" spans="3:6" ht="12.75">
      <c r="C232" s="24"/>
      <c r="D232" s="31"/>
      <c r="F232" s="30"/>
    </row>
    <row r="233" spans="3:6" ht="12.75">
      <c r="C233" s="24"/>
      <c r="D233" s="31"/>
      <c r="F233" s="30"/>
    </row>
    <row r="234" spans="3:6" ht="12.75">
      <c r="C234" s="24"/>
      <c r="D234" s="31"/>
      <c r="F234" s="30"/>
    </row>
    <row r="235" spans="3:6" ht="12.75">
      <c r="C235" s="24"/>
      <c r="D235" s="31"/>
      <c r="F235" s="30"/>
    </row>
    <row r="236" spans="3:6" ht="12.75">
      <c r="C236" s="24"/>
      <c r="D236" s="31"/>
      <c r="F236" s="30"/>
    </row>
    <row r="237" spans="3:6" ht="12.75">
      <c r="C237" s="24"/>
      <c r="D237" s="31"/>
      <c r="F237" s="30"/>
    </row>
    <row r="238" spans="3:6" ht="12.75">
      <c r="C238" s="24"/>
      <c r="D238" s="31"/>
      <c r="F238" s="30"/>
    </row>
    <row r="239" spans="3:6" ht="12.75">
      <c r="C239" s="24"/>
      <c r="D239" s="31"/>
      <c r="F239" s="30"/>
    </row>
    <row r="240" spans="3:6" ht="12.75">
      <c r="C240" s="24"/>
      <c r="D240" s="32"/>
      <c r="F240" s="30"/>
    </row>
    <row r="241" spans="3:6" ht="12.75">
      <c r="C241" s="23" t="str">
        <f>"Total "&amp;C226</f>
        <v>Total Inserate</v>
      </c>
      <c r="E241" s="33">
        <f>SUM(D227:D240)</f>
        <v>0</v>
      </c>
      <c r="F241" s="20"/>
    </row>
    <row r="242" spans="3:6" ht="12.75">
      <c r="C242" s="23"/>
      <c r="F242" s="20"/>
    </row>
    <row r="243" spans="2:6" ht="12.75">
      <c r="B243" s="10">
        <v>9</v>
      </c>
      <c r="C243" s="23" t="s">
        <v>43</v>
      </c>
      <c r="F243" s="20"/>
    </row>
    <row r="244" spans="3:6" ht="12.75">
      <c r="C244" s="24"/>
      <c r="D244" s="29"/>
      <c r="F244" s="30"/>
    </row>
    <row r="245" spans="3:6" ht="12.75">
      <c r="C245" s="24"/>
      <c r="D245" s="31"/>
      <c r="F245" s="30"/>
    </row>
    <row r="246" spans="3:6" ht="12.75">
      <c r="C246" s="24"/>
      <c r="D246" s="31"/>
      <c r="F246" s="30"/>
    </row>
    <row r="247" spans="3:6" ht="12.75">
      <c r="C247" s="24"/>
      <c r="D247" s="31"/>
      <c r="F247" s="30"/>
    </row>
    <row r="248" spans="3:6" ht="12.75">
      <c r="C248" s="24"/>
      <c r="D248" s="31"/>
      <c r="F248" s="30"/>
    </row>
    <row r="249" spans="3:6" ht="12.75">
      <c r="C249" s="24"/>
      <c r="D249" s="31"/>
      <c r="F249" s="30"/>
    </row>
    <row r="250" spans="3:6" ht="12.75">
      <c r="C250" s="24"/>
      <c r="D250" s="31"/>
      <c r="F250" s="30"/>
    </row>
    <row r="251" spans="3:6" ht="12.75">
      <c r="C251" s="24"/>
      <c r="D251" s="31"/>
      <c r="F251" s="30"/>
    </row>
    <row r="252" spans="3:6" ht="12.75">
      <c r="C252" s="24"/>
      <c r="D252" s="31"/>
      <c r="F252" s="30"/>
    </row>
    <row r="253" spans="3:6" ht="12.75">
      <c r="C253" s="24"/>
      <c r="D253" s="31"/>
      <c r="F253" s="30"/>
    </row>
    <row r="254" spans="3:6" ht="12.75">
      <c r="C254" s="24"/>
      <c r="D254" s="31"/>
      <c r="F254" s="30"/>
    </row>
    <row r="255" spans="3:6" ht="12.75">
      <c r="C255" s="24"/>
      <c r="D255" s="31"/>
      <c r="F255" s="30"/>
    </row>
    <row r="256" spans="3:6" ht="12.75">
      <c r="C256" s="24"/>
      <c r="D256" s="31"/>
      <c r="F256" s="30"/>
    </row>
    <row r="257" spans="3:6" ht="12.75">
      <c r="C257" s="24"/>
      <c r="D257" s="32"/>
      <c r="F257" s="30"/>
    </row>
    <row r="258" spans="3:6" ht="12.75">
      <c r="C258" s="23" t="str">
        <f>"Total "&amp;C243</f>
        <v>Total Diverser Aufwand</v>
      </c>
      <c r="E258" s="33">
        <f>SUM(D244:D257)</f>
        <v>0</v>
      </c>
      <c r="F258" s="20"/>
    </row>
    <row r="259" spans="3:6" ht="12.75">
      <c r="C259" s="23"/>
      <c r="F259" s="20"/>
    </row>
    <row r="260" spans="1:6" s="6" customFormat="1" ht="12.75">
      <c r="A260" s="5"/>
      <c r="B260" s="5"/>
      <c r="C260" s="22" t="str">
        <f>"Total "&amp;C105</f>
        <v>Total Liegenschaftsaufwand</v>
      </c>
      <c r="D260" s="1"/>
      <c r="E260" s="11">
        <f>SUM(E105:E259)</f>
        <v>0</v>
      </c>
      <c r="F260" s="21"/>
    </row>
    <row r="261" spans="3:6" ht="12.75">
      <c r="C261" s="23"/>
      <c r="F261" s="20"/>
    </row>
    <row r="262" spans="1:5" s="6" customFormat="1" ht="12.75">
      <c r="A262" s="5">
        <v>3</v>
      </c>
      <c r="B262" s="5"/>
      <c r="C262" s="21" t="s">
        <v>8</v>
      </c>
      <c r="D262" s="1"/>
      <c r="E262" s="1"/>
    </row>
    <row r="263" ht="12.75">
      <c r="C263" s="23"/>
    </row>
    <row r="264" spans="3:4" ht="12.75">
      <c r="C264" s="39" t="str">
        <f>"Liegenschaft "&amp;A3</f>
        <v>Liegenschaft (hier Name der Liegenschaft eingeben)</v>
      </c>
      <c r="D264" s="38"/>
    </row>
    <row r="265" ht="12.75">
      <c r="C265" s="23"/>
    </row>
    <row r="266" spans="3:4" ht="12.75">
      <c r="C266" s="39" t="str">
        <f>"Rechnungsjahr "&amp;A4</f>
        <v>Rechnungsjahr (hier Rechnungsjahr eingeben)</v>
      </c>
      <c r="D266" s="38"/>
    </row>
    <row r="267" ht="12.75">
      <c r="C267" s="23"/>
    </row>
    <row r="268" spans="1:5" s="6" customFormat="1" ht="12.75">
      <c r="A268" s="5"/>
      <c r="B268" s="5"/>
      <c r="C268" s="22" t="str">
        <f>C103</f>
        <v>Total Liegenschaftsertrag</v>
      </c>
      <c r="D268" s="1"/>
      <c r="E268" s="11">
        <f>E103</f>
        <v>0</v>
      </c>
    </row>
    <row r="269" spans="1:5" s="8" customFormat="1" ht="12.75">
      <c r="A269" s="7"/>
      <c r="B269" s="7"/>
      <c r="C269" s="25"/>
      <c r="D269" s="2"/>
      <c r="E269" s="2"/>
    </row>
    <row r="270" spans="1:5" s="6" customFormat="1" ht="12.75">
      <c r="A270" s="5"/>
      <c r="B270" s="5"/>
      <c r="C270" s="22" t="str">
        <f>C260</f>
        <v>Total Liegenschaftsaufwand</v>
      </c>
      <c r="D270" s="1"/>
      <c r="E270" s="11">
        <f>E260</f>
        <v>0</v>
      </c>
    </row>
    <row r="271" spans="1:5" s="8" customFormat="1" ht="12.75">
      <c r="A271" s="7"/>
      <c r="B271" s="7"/>
      <c r="C271" s="25"/>
      <c r="D271" s="2"/>
      <c r="E271" s="2"/>
    </row>
    <row r="272" spans="1:5" s="6" customFormat="1" ht="12.75">
      <c r="A272" s="5"/>
      <c r="B272" s="5"/>
      <c r="C272" s="22" t="str">
        <f>IF(E268&lt;E270,"Ausgaben","Einnahmen")&amp;"überschuss"</f>
        <v>Einnahmenüberschuss</v>
      </c>
      <c r="D272" s="1"/>
      <c r="E272" s="11">
        <f>E268-E270</f>
        <v>0</v>
      </c>
    </row>
    <row r="273" spans="1:5" s="6" customFormat="1" ht="12.75">
      <c r="A273" s="5"/>
      <c r="B273" s="5"/>
      <c r="C273" s="22" t="s">
        <v>49</v>
      </c>
      <c r="D273" s="1"/>
      <c r="E273" s="1"/>
    </row>
    <row r="274" ht="12.75">
      <c r="C274" s="23"/>
    </row>
    <row r="276" ht="12.75">
      <c r="C276" s="16" t="s">
        <v>18</v>
      </c>
    </row>
    <row r="277" ht="12.75">
      <c r="C277" s="17"/>
    </row>
    <row r="279" spans="3:6" ht="12.75">
      <c r="C279" s="16" t="s">
        <v>21</v>
      </c>
      <c r="D279" s="40" t="str">
        <f>A2</f>
        <v>(hier Name des Betreuers eingeben)</v>
      </c>
      <c r="E279" s="40"/>
      <c r="F279" s="40"/>
    </row>
    <row r="283" spans="3:6" ht="12.75">
      <c r="C283" s="16" t="s">
        <v>22</v>
      </c>
      <c r="D283" s="40" t="str">
        <f>A1</f>
        <v>(hier Name des Klienten eingeben)</v>
      </c>
      <c r="E283" s="40"/>
      <c r="F283" s="40"/>
    </row>
  </sheetData>
  <sheetProtection password="CC12" sheet="1" objects="1" scenarios="1"/>
  <mergeCells count="6">
    <mergeCell ref="D279:F279"/>
    <mergeCell ref="D283:F283"/>
    <mergeCell ref="A1:D1"/>
    <mergeCell ref="A2:D2"/>
    <mergeCell ref="A4:D4"/>
    <mergeCell ref="A3:D3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&amp;L2002 by Comcona AG&amp;R&amp;P / &amp;N</oddFooter>
  </headerFooter>
  <rowBreaks count="3" manualBreakCount="3">
    <brk id="55" max="255" man="1"/>
    <brk id="104" max="255" man="1"/>
    <brk id="2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Comcona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Fritz Gyger</dc:creator>
  <cp:keywords/>
  <dc:description/>
  <cp:lastModifiedBy>Thomas Kiser</cp:lastModifiedBy>
  <cp:lastPrinted>2002-08-19T06:49:29Z</cp:lastPrinted>
  <dcterms:created xsi:type="dcterms:W3CDTF">2002-05-18T07:05:22Z</dcterms:created>
  <dcterms:modified xsi:type="dcterms:W3CDTF">2013-02-18T11:17:16Z</dcterms:modified>
  <cp:category/>
  <cp:version/>
  <cp:contentType/>
  <cp:contentStatus/>
</cp:coreProperties>
</file>